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eier\Desktop\"/>
    </mc:Choice>
  </mc:AlternateContent>
  <bookViews>
    <workbookView xWindow="0" yWindow="0" windowWidth="28800" windowHeight="12435" activeTab="2"/>
  </bookViews>
  <sheets>
    <sheet name="Site Schedule" sheetId="4" r:id="rId1"/>
    <sheet name="Varsity" sheetId="1" r:id="rId2"/>
    <sheet name="Reserve" sheetId="2" r:id="rId3"/>
    <sheet name="Pon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4" l="1"/>
  <c r="G69" i="4"/>
  <c r="F69" i="4"/>
  <c r="E69" i="4"/>
  <c r="D69" i="4"/>
  <c r="C69" i="4"/>
  <c r="B69" i="4"/>
  <c r="G47" i="4"/>
  <c r="F47" i="4"/>
  <c r="E47" i="4"/>
  <c r="D47" i="4"/>
  <c r="C47" i="4"/>
  <c r="B47" i="4"/>
  <c r="C22" i="4"/>
  <c r="D22" i="4"/>
  <c r="E22" i="4"/>
  <c r="F22" i="4"/>
  <c r="G22" i="4"/>
  <c r="H22" i="4"/>
  <c r="I22" i="4"/>
  <c r="B22" i="4"/>
  <c r="B23" i="4" l="1"/>
  <c r="B48" i="4"/>
  <c r="B70" i="4"/>
</calcChain>
</file>

<file path=xl/sharedStrings.xml><?xml version="1.0" encoding="utf-8"?>
<sst xmlns="http://schemas.openxmlformats.org/spreadsheetml/2006/main" count="307" uniqueCount="218">
  <si>
    <t>Round 1</t>
  </si>
  <si>
    <t>BYE</t>
  </si>
  <si>
    <t>James</t>
  </si>
  <si>
    <t>QOP</t>
  </si>
  <si>
    <t>n/a</t>
  </si>
  <si>
    <t>Mikes</t>
  </si>
  <si>
    <t>Visitation</t>
  </si>
  <si>
    <t>Victory</t>
  </si>
  <si>
    <t>D1</t>
  </si>
  <si>
    <t>D2</t>
  </si>
  <si>
    <t>D1 Champion</t>
  </si>
  <si>
    <t>All Saints</t>
  </si>
  <si>
    <t>CPS</t>
  </si>
  <si>
    <t>Volunteers</t>
  </si>
  <si>
    <t>GA</t>
  </si>
  <si>
    <t>Susanna</t>
  </si>
  <si>
    <t>SASEAS</t>
  </si>
  <si>
    <t>D2 Champion</t>
  </si>
  <si>
    <t>D3</t>
  </si>
  <si>
    <t>Antoninus (2)</t>
  </si>
  <si>
    <t>D3 Champion</t>
  </si>
  <si>
    <t>Ignatius (1)</t>
  </si>
  <si>
    <t>IHM (3)</t>
  </si>
  <si>
    <t>CPS 6</t>
  </si>
  <si>
    <t>IHM</t>
  </si>
  <si>
    <t>Ignatius 6</t>
  </si>
  <si>
    <t>Cov Cath Combo</t>
  </si>
  <si>
    <t>James 5</t>
  </si>
  <si>
    <t>Cov Cath 5</t>
  </si>
  <si>
    <t>3rd Grade</t>
  </si>
  <si>
    <t>3rd Grade Champion</t>
  </si>
  <si>
    <t>Mikes 4</t>
  </si>
  <si>
    <t>CPS 4</t>
  </si>
  <si>
    <t>Ignatius 4</t>
  </si>
  <si>
    <t>Visi 4</t>
  </si>
  <si>
    <t>IHM 3</t>
  </si>
  <si>
    <t>SVTM</t>
  </si>
  <si>
    <t>Ignatius 3</t>
  </si>
  <si>
    <t>Saturday</t>
  </si>
  <si>
    <t>Sunday</t>
  </si>
  <si>
    <t>(V) James v QOP</t>
  </si>
  <si>
    <t>Visitation (Saturday)</t>
  </si>
  <si>
    <t>(V) SMOY v Mikes</t>
  </si>
  <si>
    <t>(R) Mikes v All Saints</t>
  </si>
  <si>
    <t>Fenwick (Sunday)</t>
  </si>
  <si>
    <t>(P) GA vs SMOY</t>
  </si>
  <si>
    <t>(V) Victory v Susanna</t>
  </si>
  <si>
    <t>SVTM (Saturday)</t>
  </si>
  <si>
    <t>(P) Mikes 3 v James 3</t>
  </si>
  <si>
    <t>(R) CPS 6 v IHM</t>
  </si>
  <si>
    <t>(P) Visi 3 v Ignatius 3</t>
  </si>
  <si>
    <t>Ignatius (Saturday)</t>
  </si>
  <si>
    <t>Antoninus (Saturday)</t>
  </si>
  <si>
    <t>Cov Cath (Saturday)</t>
  </si>
  <si>
    <t>(R) Ignatius 5 v CPS Combo</t>
  </si>
  <si>
    <t>(R) Cov Cath 5 v CPS 5</t>
  </si>
  <si>
    <t>Round 1 Total Games:</t>
  </si>
  <si>
    <t>Games at Site:</t>
  </si>
  <si>
    <t>St. Xavier</t>
  </si>
  <si>
    <t>Elder</t>
  </si>
  <si>
    <t>Roger Bacon</t>
  </si>
  <si>
    <t>McNicholas</t>
  </si>
  <si>
    <t>Round 3 Total Games:</t>
  </si>
  <si>
    <t>Round 2 Total Games:</t>
  </si>
  <si>
    <t>ROUND 1 Oct 21/22</t>
  </si>
  <si>
    <t>ROUND 2 Oct 28/29</t>
  </si>
  <si>
    <t>ROUND 3 Nov 4</t>
  </si>
  <si>
    <t>Smoy-Columban</t>
  </si>
  <si>
    <t>CovCath 7th (4)</t>
  </si>
  <si>
    <t>Sabrecats</t>
  </si>
  <si>
    <t>SMOY-Columban</t>
  </si>
  <si>
    <t>CPS 5/6</t>
  </si>
  <si>
    <t>St Mikes 3</t>
  </si>
  <si>
    <t>CovCath 3</t>
  </si>
  <si>
    <t>St James 3</t>
  </si>
  <si>
    <t>St Susanna</t>
  </si>
  <si>
    <t>St Antonius</t>
  </si>
  <si>
    <t>Madeira (Sunday)</t>
  </si>
  <si>
    <t>(V) SASEAS v GA</t>
  </si>
  <si>
    <t>Columban (Sunday)</t>
  </si>
  <si>
    <t>(R) Visi v Sabercats</t>
  </si>
  <si>
    <t>(R) Ignatius 6 v GA</t>
  </si>
  <si>
    <t>(R) Cov Cath 6 v QOP</t>
  </si>
  <si>
    <t>(R) Susanna v Victory</t>
  </si>
  <si>
    <t>(R) James 5 v SASEAS</t>
  </si>
  <si>
    <t>(R) SMOY v James 6</t>
  </si>
  <si>
    <t>(P) CPS 4 v Volunteers</t>
  </si>
  <si>
    <t>(P) IHM 4 v Visi 4</t>
  </si>
  <si>
    <t>(P) CovCath 4 v James 4</t>
  </si>
  <si>
    <t>(P) Susanna v SVTM</t>
  </si>
  <si>
    <t>(P) CovCath Combo v Antoninus</t>
  </si>
  <si>
    <t>(R) CovCath Combo v Antoninus</t>
  </si>
  <si>
    <t>(P) Sabercats v SASEAS</t>
  </si>
  <si>
    <t>(P) IHM 3 v CovCath 3</t>
  </si>
  <si>
    <t>Saturday 1:30pm @ Visi</t>
  </si>
  <si>
    <t>Sunday 4:00pm @ Fenwick</t>
  </si>
  <si>
    <t>Sunday 4:00pm @ Madeira</t>
  </si>
  <si>
    <t>Sun 4:00pm @ Columban</t>
  </si>
  <si>
    <t>Sunday 2:30pm @ Fenwick</t>
  </si>
  <si>
    <t>Saturday 1:00pm @ SVTM</t>
  </si>
  <si>
    <t>Saturday 12:00pm @ Visi</t>
  </si>
  <si>
    <t>Sunday 2:30pm @ Columban</t>
  </si>
  <si>
    <t>James 6</t>
  </si>
  <si>
    <t>Saturday 1:30pm @ Antonius</t>
  </si>
  <si>
    <t>Sunday 2:30pm @ Madeira</t>
  </si>
  <si>
    <t xml:space="preserve">Saturday 12:00pm @ Antonius </t>
  </si>
  <si>
    <t>Sunday 1:00pm @ Columban</t>
  </si>
  <si>
    <t>Saturday 10:00am @ SVTM</t>
  </si>
  <si>
    <t>Cov Cath 4</t>
  </si>
  <si>
    <t>IHM 4</t>
  </si>
  <si>
    <t>James 4</t>
  </si>
  <si>
    <t>St Ignatius 5</t>
  </si>
  <si>
    <t>Cov Cath 6</t>
  </si>
  <si>
    <t>CPS 5</t>
  </si>
  <si>
    <t>Cov Cath 8</t>
  </si>
  <si>
    <t>Saturday 11:30am @ SVTM</t>
  </si>
  <si>
    <t>Saturday 10:30am @ Antonius</t>
  </si>
  <si>
    <t>Sunday 1:00pm @ Madeira</t>
  </si>
  <si>
    <t>Visi 3</t>
  </si>
  <si>
    <t>CPS 3</t>
  </si>
  <si>
    <t>Sunday 1:00pm @ Fenwick</t>
  </si>
  <si>
    <t xml:space="preserve">Sat 3:00pm @ Ignatius </t>
  </si>
  <si>
    <t>Saturday 10:30 @ Visitation</t>
  </si>
  <si>
    <t>Saturday 1pm @Cov Cath</t>
  </si>
  <si>
    <t>Saturday 2:30p @ Cov Cath</t>
  </si>
  <si>
    <t>Saturday 4p @ Cov Cath</t>
  </si>
  <si>
    <t>Saturday 5:30p @ Cov Cath</t>
  </si>
  <si>
    <t>Saturday 10:30am @ Ignatius</t>
  </si>
  <si>
    <t>(V) CPS v Volunteers</t>
  </si>
  <si>
    <t>Saturday 1:30pm @ St. Ignatius</t>
  </si>
  <si>
    <t>Saturday 12:00pm @ Ignatius</t>
  </si>
  <si>
    <r>
      <t xml:space="preserve">IHM 4 </t>
    </r>
    <r>
      <rPr>
        <sz val="11"/>
        <color rgb="FFFF0000"/>
        <rFont val="Calibri"/>
        <family val="2"/>
        <scheme val="minor"/>
      </rPr>
      <t>(6-0)</t>
    </r>
  </si>
  <si>
    <r>
      <t xml:space="preserve">James </t>
    </r>
    <r>
      <rPr>
        <sz val="11"/>
        <color rgb="FFFF0000"/>
        <rFont val="Calibri"/>
        <family val="2"/>
        <scheme val="minor"/>
      </rPr>
      <t>(22-9)</t>
    </r>
  </si>
  <si>
    <r>
      <t xml:space="preserve">Victory </t>
    </r>
    <r>
      <rPr>
        <sz val="11"/>
        <color rgb="FFFF0000"/>
        <rFont val="Calibri"/>
        <family val="2"/>
        <scheme val="minor"/>
      </rPr>
      <t>(20-0)</t>
    </r>
  </si>
  <si>
    <r>
      <t xml:space="preserve">Visi 3 </t>
    </r>
    <r>
      <rPr>
        <sz val="11"/>
        <color rgb="FFFF0000"/>
        <rFont val="Calibri"/>
        <family val="2"/>
        <scheme val="minor"/>
      </rPr>
      <t>(14-0)</t>
    </r>
  </si>
  <si>
    <r>
      <t xml:space="preserve">St Ignatius 5 </t>
    </r>
    <r>
      <rPr>
        <sz val="11"/>
        <color rgb="FFFF0000"/>
        <rFont val="Calibri"/>
        <family val="2"/>
        <scheme val="minor"/>
      </rPr>
      <t>(30-0)</t>
    </r>
  </si>
  <si>
    <r>
      <t xml:space="preserve">Ignatius 6 </t>
    </r>
    <r>
      <rPr>
        <sz val="11"/>
        <color rgb="FFFF0000"/>
        <rFont val="Calibri"/>
        <family val="2"/>
        <scheme val="minor"/>
      </rPr>
      <t>(8-6)</t>
    </r>
  </si>
  <si>
    <t xml:space="preserve">Antoninus </t>
  </si>
  <si>
    <r>
      <t xml:space="preserve">CPS </t>
    </r>
    <r>
      <rPr>
        <sz val="11"/>
        <color rgb="FFFF0000"/>
        <rFont val="Calibri"/>
        <family val="2"/>
        <scheme val="minor"/>
      </rPr>
      <t>(28-0)</t>
    </r>
  </si>
  <si>
    <r>
      <t xml:space="preserve">CPS 4 </t>
    </r>
    <r>
      <rPr>
        <sz val="11"/>
        <color rgb="FFFF0000"/>
        <rFont val="Calibri"/>
        <family val="2"/>
        <scheme val="minor"/>
      </rPr>
      <t>(20-0)</t>
    </r>
  </si>
  <si>
    <r>
      <t xml:space="preserve">SVTM </t>
    </r>
    <r>
      <rPr>
        <sz val="11"/>
        <color rgb="FFFF0000"/>
        <rFont val="Calibri"/>
        <family val="2"/>
        <scheme val="minor"/>
      </rPr>
      <t>(8-6)</t>
    </r>
  </si>
  <si>
    <r>
      <t xml:space="preserve">IHM </t>
    </r>
    <r>
      <rPr>
        <sz val="11"/>
        <color rgb="FFFF0000"/>
        <rFont val="Calibri"/>
        <family val="2"/>
        <scheme val="minor"/>
      </rPr>
      <t>(14-8)</t>
    </r>
  </si>
  <si>
    <r>
      <t xml:space="preserve">Visitation </t>
    </r>
    <r>
      <rPr>
        <sz val="11"/>
        <color rgb="FFFF0000"/>
        <rFont val="Calibri"/>
        <family val="2"/>
        <scheme val="minor"/>
      </rPr>
      <t>(22-0)</t>
    </r>
  </si>
  <si>
    <r>
      <t xml:space="preserve">Cov Cath 4 </t>
    </r>
    <r>
      <rPr>
        <sz val="11"/>
        <color rgb="FFFF0000"/>
        <rFont val="Calibri"/>
        <family val="2"/>
        <scheme val="minor"/>
      </rPr>
      <t>(24-6)</t>
    </r>
  </si>
  <si>
    <r>
      <t xml:space="preserve">CovCath 3 </t>
    </r>
    <r>
      <rPr>
        <sz val="11"/>
        <color rgb="FFFF0000"/>
        <rFont val="Calibri"/>
        <family val="2"/>
        <scheme val="minor"/>
      </rPr>
      <t>(18-8)</t>
    </r>
  </si>
  <si>
    <r>
      <t xml:space="preserve">Cov Cath 6 </t>
    </r>
    <r>
      <rPr>
        <sz val="11"/>
        <color rgb="FFFF0000"/>
        <rFont val="Calibri"/>
        <family val="2"/>
        <scheme val="minor"/>
      </rPr>
      <t>(34-6)</t>
    </r>
  </si>
  <si>
    <r>
      <t xml:space="preserve">Cov Cath 5 </t>
    </r>
    <r>
      <rPr>
        <sz val="11"/>
        <color rgb="FFFF0000"/>
        <rFont val="Calibri"/>
        <family val="2"/>
        <scheme val="minor"/>
      </rPr>
      <t>(32-0)</t>
    </r>
  </si>
  <si>
    <r>
      <t xml:space="preserve">Cov Cath Combo </t>
    </r>
    <r>
      <rPr>
        <sz val="11"/>
        <color rgb="FFFF0000"/>
        <rFont val="Calibri"/>
        <family val="2"/>
        <scheme val="minor"/>
      </rPr>
      <t>(20-0)</t>
    </r>
  </si>
  <si>
    <r>
      <t xml:space="preserve">Sabrecats </t>
    </r>
    <r>
      <rPr>
        <sz val="11"/>
        <color rgb="FFFF0000"/>
        <rFont val="Calibri"/>
        <family val="2"/>
        <scheme val="minor"/>
      </rPr>
      <t>(12-6)</t>
    </r>
  </si>
  <si>
    <r>
      <t xml:space="preserve">SASEAS </t>
    </r>
    <r>
      <rPr>
        <sz val="11"/>
        <color rgb="FFFF0000"/>
        <rFont val="Calibri"/>
        <family val="2"/>
        <scheme val="minor"/>
      </rPr>
      <t>(22-0)</t>
    </r>
  </si>
  <si>
    <r>
      <t xml:space="preserve">Antonius </t>
    </r>
    <r>
      <rPr>
        <sz val="11"/>
        <color rgb="FFFF0000"/>
        <rFont val="Calibri"/>
        <family val="2"/>
        <scheme val="minor"/>
      </rPr>
      <t>(28-0)</t>
    </r>
  </si>
  <si>
    <r>
      <t xml:space="preserve">Victory </t>
    </r>
    <r>
      <rPr>
        <sz val="11"/>
        <color rgb="FFFF0000"/>
        <rFont val="Calibri"/>
        <family val="2"/>
        <scheme val="minor"/>
      </rPr>
      <t>(34-14)</t>
    </r>
  </si>
  <si>
    <r>
      <t xml:space="preserve">SMOY-Columban </t>
    </r>
    <r>
      <rPr>
        <sz val="11"/>
        <color rgb="FFFF0000"/>
        <rFont val="Calibri"/>
        <family val="2"/>
        <scheme val="minor"/>
      </rPr>
      <t>(8-0)</t>
    </r>
  </si>
  <si>
    <r>
      <t xml:space="preserve">Mikes </t>
    </r>
    <r>
      <rPr>
        <sz val="11"/>
        <color rgb="FFFF0000"/>
        <rFont val="Calibri"/>
        <family val="2"/>
        <scheme val="minor"/>
      </rPr>
      <t>(8-0)</t>
    </r>
  </si>
  <si>
    <r>
      <t xml:space="preserve">GA </t>
    </r>
    <r>
      <rPr>
        <sz val="11"/>
        <color rgb="FFFF0000"/>
        <rFont val="Calibri"/>
        <family val="2"/>
        <scheme val="minor"/>
      </rPr>
      <t>(18-0)</t>
    </r>
  </si>
  <si>
    <r>
      <t xml:space="preserve">St Mikes 3 </t>
    </r>
    <r>
      <rPr>
        <sz val="11"/>
        <color rgb="FFFF0000"/>
        <rFont val="Calibri"/>
        <family val="2"/>
        <scheme val="minor"/>
      </rPr>
      <t>(28-0)</t>
    </r>
  </si>
  <si>
    <t>Mikes v Cov Cath (3rd)</t>
  </si>
  <si>
    <r>
      <t xml:space="preserve">Smoy-Columban </t>
    </r>
    <r>
      <rPr>
        <sz val="11"/>
        <color rgb="FFFF0000"/>
        <rFont val="Calibri"/>
        <family val="2"/>
        <scheme val="minor"/>
      </rPr>
      <t>(22-8)</t>
    </r>
  </si>
  <si>
    <t>Mikes v GA (D1 Pony)</t>
  </si>
  <si>
    <t>Vols v Mikes (D1 Reserve)</t>
  </si>
  <si>
    <r>
      <t xml:space="preserve">GA </t>
    </r>
    <r>
      <rPr>
        <sz val="11"/>
        <color rgb="FFFF0000"/>
        <rFont val="Calibri"/>
        <family val="2"/>
        <scheme val="minor"/>
      </rPr>
      <t>(34-6)</t>
    </r>
  </si>
  <si>
    <t>All Saints v GA (D2 Varsity)</t>
  </si>
  <si>
    <t>Visi v IHM (D1 Reserve)</t>
  </si>
  <si>
    <t>CPS v Visi (3rd)</t>
  </si>
  <si>
    <t>Visi v SMOY (D1 Varsity)</t>
  </si>
  <si>
    <t>Cov Cath 8 v James (D1 Varsity)</t>
  </si>
  <si>
    <t>St I 5 v SASEAS (D3 Reserve)</t>
  </si>
  <si>
    <t>Victory v CPS 4 (D1 Pony)</t>
  </si>
  <si>
    <t>CPS v Victory (D2 Varsity)</t>
  </si>
  <si>
    <t>All Saints v IHM 4 (D2 Pony)</t>
  </si>
  <si>
    <t xml:space="preserve"> Victory v Cov Cath 6 (D2 Reserve)</t>
  </si>
  <si>
    <t>Cov Cath 5 v St A (D3 Reserve)</t>
  </si>
  <si>
    <t>QoP v SVTM (D3 Pony)</t>
  </si>
  <si>
    <t>Sabrecats v Cov Cath Combo (D3 Pony)</t>
  </si>
  <si>
    <t>St I 4 v Cov Cath 4 (D2 Pony)</t>
  </si>
  <si>
    <t>Sunday 10/29 4:00pm @ Elder</t>
  </si>
  <si>
    <t>Sunday 10/29 2:30pm @ Elder</t>
  </si>
  <si>
    <t>Saturday 10/28 1:00pm @McNick</t>
  </si>
  <si>
    <t>Sunday 10/29 4:00pm @ St X</t>
  </si>
  <si>
    <t>Saturday 10/28 1:30pm @ St X</t>
  </si>
  <si>
    <t>Sunday 10/29 2:30pm @ St X</t>
  </si>
  <si>
    <t>Saturday 10/28 3:00pm @ Elder</t>
  </si>
  <si>
    <t>Saturday 10/28 11:30am @McNick</t>
  </si>
  <si>
    <t>Saturday 10/28 2:30pm @McNick</t>
  </si>
  <si>
    <t xml:space="preserve">St I 6 v SMOY (D2 Reserve)  </t>
  </si>
  <si>
    <t>Sunday 10/29 1:00pm @ Elder</t>
  </si>
  <si>
    <t>Saturday 10/28 1:30pm @ Elder</t>
  </si>
  <si>
    <t>Saturday 10/28 12:00pm @ St X</t>
  </si>
  <si>
    <t>Sunday 10/29 1:00pm   @ St X</t>
  </si>
  <si>
    <t>Saturday 10/28 10:30am @ Elder</t>
  </si>
  <si>
    <t>Saturday 10/28 10:30am @ St X</t>
  </si>
  <si>
    <t>Saturday 10/28 10:00am @McNick</t>
  </si>
  <si>
    <t>Saturday 10/28 12:00pm @ Elder</t>
  </si>
  <si>
    <t xml:space="preserve">St A v IHM (D3 Varsity)             </t>
  </si>
  <si>
    <t xml:space="preserve">St I v Cov Cath 7 (D3 Varsity)                 </t>
  </si>
  <si>
    <t>Sunday 10/29 1:00pm   @ McNicholas</t>
  </si>
  <si>
    <t>Sunday 10/29 4:00pm @ McNicholas</t>
  </si>
  <si>
    <t>Sunday 10/29 2:30pm @ McNicholas</t>
  </si>
  <si>
    <t>CPS v Cov Cath (3rd)</t>
  </si>
  <si>
    <t>Saturday 11/4 10:30am @McNick</t>
  </si>
  <si>
    <t>Saturday 11/4 12:00 pm @McNick</t>
  </si>
  <si>
    <t>Cov Cath 4 v IHM 4 (D2 Pony)</t>
  </si>
  <si>
    <t>St I 5 v Cov Cath 5 (D3 Reserve)</t>
  </si>
  <si>
    <t>St I 6 v Cov Cath 6 (D2 Reserve)</t>
  </si>
  <si>
    <t>Saturday 11/4 12:00 pm @St X</t>
  </si>
  <si>
    <t>Saturday 11/4 10:30 am @St X</t>
  </si>
  <si>
    <t>Saturday 11/4 12:00 pm @ Elder</t>
  </si>
  <si>
    <t>Vols v Visitation (D1 Reserve)</t>
  </si>
  <si>
    <t>Saturday 11/4 1:30 pm @McNick</t>
  </si>
  <si>
    <t>Victory v GA (D1 Pony)</t>
  </si>
  <si>
    <t>Saturday 11/4 1:30 pm   @ Elder</t>
  </si>
  <si>
    <t>Saturday 11/4 3:00 pm   @ Elder</t>
  </si>
  <si>
    <t>Victory v GA (D2 Varsity)</t>
  </si>
  <si>
    <t>Saturday 11/4 1:30 pm @St X</t>
  </si>
  <si>
    <t>St I v St A (D3 Varsity)</t>
  </si>
  <si>
    <t>Saturday 11/4 10:30 am   @ Elder</t>
  </si>
  <si>
    <t>Cov Cath 8 v SMOY- Columban (D1 Varsity)</t>
  </si>
  <si>
    <t>QoP v Sabrecats (D3 Pony)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</si>
</sst>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/>
    <xf numFmtId="20" fontId="6" fillId="0" borderId="0" xfId="0" applyNumberFormat="1" applyFont="1"/>
    <xf numFmtId="0" fontId="0" fillId="0" borderId="0" xfId="0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/>
    <xf numFmtId="16" fontId="0" fillId="0" borderId="7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quotePrefix="1" applyFill="1" applyBorder="1" applyAlignment="1">
      <alignment horizontal="center"/>
    </xf>
    <xf numFmtId="16" fontId="0" fillId="0" borderId="3" xfId="0" quotePrefix="1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16" fontId="4" fillId="0" borderId="3" xfId="0" quotePrefix="1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1" fillId="0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quotePrefix="1" applyFill="1" applyBorder="1" applyAlignment="1">
      <alignment horizontal="center" vertical="center"/>
    </xf>
    <xf numFmtId="16" fontId="0" fillId="0" borderId="27" xfId="0" applyNumberFormat="1" applyFill="1" applyBorder="1" applyAlignment="1">
      <alignment horizontal="center" vertical="center"/>
    </xf>
    <xf numFmtId="16" fontId="0" fillId="0" borderId="25" xfId="0" applyNumberFormat="1" applyFill="1" applyBorder="1" applyAlignment="1">
      <alignment horizontal="center" vertical="center"/>
    </xf>
    <xf numFmtId="16" fontId="0" fillId="0" borderId="28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50" zoomScale="85" zoomScaleNormal="85" workbookViewId="0">
      <selection activeCell="C60" sqref="C60"/>
    </sheetView>
  </sheetViews>
  <sheetFormatPr defaultRowHeight="18.75" x14ac:dyDescent="0.3"/>
  <cols>
    <col min="1" max="1" width="24.140625" style="28" customWidth="1"/>
    <col min="2" max="2" width="27.42578125" style="1" bestFit="1" customWidth="1"/>
    <col min="3" max="3" width="28.42578125" style="1" bestFit="1" customWidth="1"/>
    <col min="4" max="4" width="34.42578125" style="1" bestFit="1" customWidth="1"/>
    <col min="5" max="5" width="29.28515625" style="1" customWidth="1"/>
    <col min="6" max="6" width="37.7109375" style="1" bestFit="1" customWidth="1"/>
    <col min="7" max="7" width="28.5703125" style="1" bestFit="1" customWidth="1"/>
    <col min="8" max="8" width="34.140625" customWidth="1"/>
    <col min="9" max="9" width="26" customWidth="1"/>
    <col min="10" max="10" width="18.42578125" bestFit="1" customWidth="1"/>
  </cols>
  <sheetData>
    <row r="1" spans="1:10" ht="27" thickBot="1" x14ac:dyDescent="0.45">
      <c r="A1" s="77" t="s">
        <v>64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x14ac:dyDescent="0.3">
      <c r="B2" s="43" t="s">
        <v>41</v>
      </c>
      <c r="C2" s="43" t="s">
        <v>47</v>
      </c>
      <c r="D2" s="37" t="s">
        <v>51</v>
      </c>
      <c r="E2" s="45" t="s">
        <v>52</v>
      </c>
      <c r="F2" s="37" t="s">
        <v>53</v>
      </c>
      <c r="G2" s="37" t="s">
        <v>77</v>
      </c>
      <c r="H2" s="37" t="s">
        <v>44</v>
      </c>
      <c r="I2" s="37" t="s">
        <v>79</v>
      </c>
    </row>
    <row r="3" spans="1:10" x14ac:dyDescent="0.3">
      <c r="A3" s="29">
        <v>0.41666666666666669</v>
      </c>
      <c r="B3" s="48"/>
      <c r="C3" s="109" t="s">
        <v>86</v>
      </c>
      <c r="D3" s="49"/>
      <c r="E3" s="50"/>
      <c r="F3" s="49"/>
      <c r="G3" s="49"/>
      <c r="H3" s="49"/>
      <c r="I3" s="49"/>
    </row>
    <row r="4" spans="1:10" x14ac:dyDescent="0.3">
      <c r="A4" s="29">
        <v>0.4375</v>
      </c>
      <c r="B4" s="96" t="s">
        <v>87</v>
      </c>
      <c r="C4" s="109"/>
      <c r="D4" s="111" t="s">
        <v>50</v>
      </c>
      <c r="E4" s="96" t="s">
        <v>90</v>
      </c>
      <c r="F4" s="51"/>
      <c r="G4" s="51"/>
      <c r="H4" s="52"/>
      <c r="I4" s="52"/>
    </row>
    <row r="5" spans="1:10" x14ac:dyDescent="0.3">
      <c r="A5" s="29">
        <v>0.45833333333333331</v>
      </c>
      <c r="B5" s="96"/>
      <c r="C5" s="109"/>
      <c r="D5" s="112"/>
      <c r="E5" s="96"/>
      <c r="F5" s="51"/>
      <c r="G5" s="51"/>
      <c r="H5" s="49"/>
      <c r="I5" s="49"/>
    </row>
    <row r="6" spans="1:10" x14ac:dyDescent="0.3">
      <c r="A6" s="29">
        <v>0.47916666666666669</v>
      </c>
      <c r="B6" s="96"/>
      <c r="C6" s="109" t="s">
        <v>89</v>
      </c>
      <c r="D6" s="113"/>
      <c r="E6" s="96"/>
      <c r="G6" s="51"/>
      <c r="H6" s="49"/>
      <c r="I6" s="49"/>
    </row>
    <row r="7" spans="1:10" x14ac:dyDescent="0.3">
      <c r="A7" s="29">
        <v>0.5</v>
      </c>
      <c r="B7" s="110" t="s">
        <v>80</v>
      </c>
      <c r="C7" s="109"/>
      <c r="D7" s="117" t="s">
        <v>54</v>
      </c>
      <c r="E7" s="96" t="s">
        <v>91</v>
      </c>
      <c r="G7" s="51"/>
      <c r="H7" s="49"/>
      <c r="I7" s="49"/>
    </row>
    <row r="8" spans="1:10" x14ac:dyDescent="0.3">
      <c r="A8" s="29">
        <v>0.52083333333333304</v>
      </c>
      <c r="B8" s="109"/>
      <c r="C8" s="109"/>
      <c r="D8" s="118"/>
      <c r="E8" s="96"/>
      <c r="G8" s="51"/>
      <c r="H8" s="49"/>
      <c r="I8" s="49"/>
    </row>
    <row r="9" spans="1:10" x14ac:dyDescent="0.3">
      <c r="A9" s="29">
        <v>0.54166666666666696</v>
      </c>
      <c r="B9" s="109"/>
      <c r="C9" s="96" t="s">
        <v>49</v>
      </c>
      <c r="D9" s="119"/>
      <c r="E9" s="96"/>
      <c r="F9" s="92" t="s">
        <v>93</v>
      </c>
      <c r="G9" s="96" t="s">
        <v>92</v>
      </c>
      <c r="H9" s="114" t="s">
        <v>48</v>
      </c>
      <c r="I9" s="96" t="s">
        <v>45</v>
      </c>
    </row>
    <row r="10" spans="1:10" x14ac:dyDescent="0.3">
      <c r="A10" s="29">
        <v>0.5625</v>
      </c>
      <c r="B10" s="109" t="s">
        <v>40</v>
      </c>
      <c r="C10" s="96"/>
      <c r="D10" s="92" t="s">
        <v>81</v>
      </c>
      <c r="E10" s="108" t="s">
        <v>83</v>
      </c>
      <c r="F10" s="93"/>
      <c r="G10" s="96"/>
      <c r="H10" s="115"/>
      <c r="I10" s="96"/>
    </row>
    <row r="11" spans="1:10" x14ac:dyDescent="0.3">
      <c r="A11" s="29">
        <v>0.58333333333333304</v>
      </c>
      <c r="B11" s="109"/>
      <c r="C11" s="96"/>
      <c r="D11" s="93"/>
      <c r="E11" s="108"/>
      <c r="F11" s="94"/>
      <c r="G11" s="96"/>
      <c r="H11" s="115"/>
      <c r="I11" s="96"/>
    </row>
    <row r="12" spans="1:10" x14ac:dyDescent="0.3">
      <c r="A12" s="29">
        <v>0.60416666666666696</v>
      </c>
      <c r="B12" s="109"/>
      <c r="C12" s="47"/>
      <c r="D12" s="94"/>
      <c r="E12" s="108"/>
      <c r="F12" s="92" t="s">
        <v>88</v>
      </c>
      <c r="G12" s="96" t="s">
        <v>84</v>
      </c>
      <c r="H12" s="116" t="s">
        <v>43</v>
      </c>
      <c r="I12" s="116" t="s">
        <v>85</v>
      </c>
    </row>
    <row r="13" spans="1:10" x14ac:dyDescent="0.3">
      <c r="A13" s="29">
        <v>0.625</v>
      </c>
      <c r="B13" s="48"/>
      <c r="C13" s="47"/>
      <c r="D13" s="96" t="s">
        <v>128</v>
      </c>
      <c r="F13" s="93"/>
      <c r="G13" s="96"/>
      <c r="H13" s="96"/>
      <c r="I13" s="96"/>
    </row>
    <row r="14" spans="1:10" x14ac:dyDescent="0.3">
      <c r="A14" s="29">
        <v>0.64583333333333304</v>
      </c>
      <c r="B14" s="48"/>
      <c r="C14" s="47"/>
      <c r="D14" s="96"/>
      <c r="F14" s="94"/>
      <c r="G14" s="96"/>
      <c r="H14" s="96"/>
      <c r="I14" s="96"/>
    </row>
    <row r="15" spans="1:10" x14ac:dyDescent="0.3">
      <c r="A15" s="29">
        <v>0.66666666666666596</v>
      </c>
      <c r="B15" s="48"/>
      <c r="C15" s="48"/>
      <c r="D15" s="96"/>
      <c r="F15" s="92" t="s">
        <v>55</v>
      </c>
      <c r="G15" s="92" t="s">
        <v>78</v>
      </c>
      <c r="H15" s="96" t="s">
        <v>42</v>
      </c>
      <c r="I15" s="96" t="s">
        <v>46</v>
      </c>
    </row>
    <row r="16" spans="1:10" x14ac:dyDescent="0.3">
      <c r="A16" s="29">
        <v>0.6875</v>
      </c>
      <c r="B16" s="48"/>
      <c r="C16" s="48"/>
      <c r="D16" s="49"/>
      <c r="E16" s="53"/>
      <c r="F16" s="93"/>
      <c r="G16" s="93"/>
      <c r="H16" s="96"/>
      <c r="I16" s="96"/>
    </row>
    <row r="17" spans="1:9" x14ac:dyDescent="0.3">
      <c r="A17" s="29">
        <v>0.70833333333333304</v>
      </c>
      <c r="B17" s="48"/>
      <c r="C17" s="48"/>
      <c r="D17" s="49"/>
      <c r="E17" s="53"/>
      <c r="F17" s="94"/>
      <c r="G17" s="94"/>
      <c r="H17" s="96"/>
      <c r="I17" s="96"/>
    </row>
    <row r="18" spans="1:9" x14ac:dyDescent="0.3">
      <c r="A18" s="29">
        <v>0.72916666666666596</v>
      </c>
      <c r="B18" s="42"/>
      <c r="C18" s="42"/>
      <c r="D18" s="38"/>
      <c r="E18" s="5"/>
      <c r="F18" s="92" t="s">
        <v>82</v>
      </c>
      <c r="G18" s="38"/>
      <c r="H18" s="40"/>
      <c r="I18" s="40"/>
    </row>
    <row r="19" spans="1:9" x14ac:dyDescent="0.3">
      <c r="A19" s="29">
        <v>0.749999999999999</v>
      </c>
      <c r="B19" s="42"/>
      <c r="C19" s="42"/>
      <c r="D19" s="38"/>
      <c r="E19" s="5"/>
      <c r="F19" s="93"/>
      <c r="G19" s="38"/>
      <c r="H19" s="40"/>
      <c r="I19" s="40"/>
    </row>
    <row r="20" spans="1:9" x14ac:dyDescent="0.3">
      <c r="A20" s="29">
        <v>0.77083333333333204</v>
      </c>
      <c r="B20" s="42"/>
      <c r="C20" s="42"/>
      <c r="D20" s="38"/>
      <c r="E20" s="5"/>
      <c r="F20" s="94"/>
      <c r="G20" s="38"/>
      <c r="H20" s="40"/>
      <c r="I20" s="40"/>
    </row>
    <row r="21" spans="1:9" x14ac:dyDescent="0.3">
      <c r="A21" s="29">
        <v>0.79166666666666496</v>
      </c>
      <c r="B21" s="44"/>
      <c r="C21" s="44"/>
      <c r="D21" s="39"/>
      <c r="E21" s="46"/>
      <c r="F21" s="39"/>
      <c r="G21" s="39"/>
      <c r="H21" s="41"/>
      <c r="I21" s="41"/>
    </row>
    <row r="22" spans="1:9" x14ac:dyDescent="0.3">
      <c r="A22" s="28" t="s">
        <v>57</v>
      </c>
      <c r="B22" s="1">
        <f t="shared" ref="B22:I22" si="0">COUNTA(B3:B21)</f>
        <v>3</v>
      </c>
      <c r="C22" s="1">
        <f t="shared" si="0"/>
        <v>3</v>
      </c>
      <c r="D22" s="1">
        <f t="shared" si="0"/>
        <v>4</v>
      </c>
      <c r="E22" s="1">
        <f t="shared" si="0"/>
        <v>3</v>
      </c>
      <c r="F22" s="1">
        <f t="shared" si="0"/>
        <v>4</v>
      </c>
      <c r="G22" s="1">
        <f t="shared" si="0"/>
        <v>3</v>
      </c>
      <c r="H22" s="1">
        <f t="shared" si="0"/>
        <v>3</v>
      </c>
      <c r="I22" s="1">
        <f t="shared" si="0"/>
        <v>3</v>
      </c>
    </row>
    <row r="23" spans="1:9" x14ac:dyDescent="0.3">
      <c r="A23" s="28" t="s">
        <v>56</v>
      </c>
      <c r="B23" s="1">
        <f>SUM(B22:I22)</f>
        <v>26</v>
      </c>
    </row>
    <row r="25" spans="1:9" ht="19.5" thickBot="1" x14ac:dyDescent="0.35"/>
    <row r="26" spans="1:9" ht="27" thickBot="1" x14ac:dyDescent="0.45">
      <c r="A26" s="77" t="s">
        <v>65</v>
      </c>
      <c r="B26" s="78"/>
      <c r="C26" s="78"/>
      <c r="D26" s="78"/>
      <c r="E26" s="78"/>
      <c r="F26" s="78"/>
      <c r="G26" s="78"/>
      <c r="H26" s="78"/>
      <c r="I26" s="79"/>
    </row>
    <row r="27" spans="1:9" x14ac:dyDescent="0.3">
      <c r="B27" s="99" t="s">
        <v>59</v>
      </c>
      <c r="C27" s="100"/>
      <c r="D27" s="101" t="s">
        <v>58</v>
      </c>
      <c r="E27" s="102"/>
      <c r="F27" s="106" t="s">
        <v>60</v>
      </c>
      <c r="G27" s="107"/>
      <c r="H27" s="103" t="s">
        <v>61</v>
      </c>
      <c r="I27" s="104"/>
    </row>
    <row r="28" spans="1:9" x14ac:dyDescent="0.3">
      <c r="B28" s="26" t="s">
        <v>38</v>
      </c>
      <c r="C28" s="27" t="s">
        <v>39</v>
      </c>
      <c r="D28" s="26" t="s">
        <v>38</v>
      </c>
      <c r="E28" s="27" t="s">
        <v>39</v>
      </c>
      <c r="F28" s="26" t="s">
        <v>38</v>
      </c>
      <c r="G28" s="27" t="s">
        <v>39</v>
      </c>
      <c r="H28" s="26" t="s">
        <v>38</v>
      </c>
      <c r="I28" s="27" t="s">
        <v>39</v>
      </c>
    </row>
    <row r="29" spans="1:9" x14ac:dyDescent="0.3">
      <c r="A29" s="29">
        <v>0.41666666666666669</v>
      </c>
      <c r="B29" s="71"/>
      <c r="C29" s="72"/>
      <c r="D29" s="71"/>
      <c r="E29" s="73"/>
      <c r="F29" s="74"/>
      <c r="G29" s="73"/>
      <c r="H29" s="91" t="s">
        <v>163</v>
      </c>
      <c r="I29" s="24"/>
    </row>
    <row r="30" spans="1:9" x14ac:dyDescent="0.3">
      <c r="A30" s="29">
        <v>0.4375</v>
      </c>
      <c r="B30" s="88" t="s">
        <v>172</v>
      </c>
      <c r="C30" s="72"/>
      <c r="D30" s="88" t="s">
        <v>173</v>
      </c>
      <c r="E30" s="73"/>
      <c r="F30" s="74"/>
      <c r="G30" s="73"/>
      <c r="H30" s="91"/>
      <c r="I30" s="24"/>
    </row>
    <row r="31" spans="1:9" x14ac:dyDescent="0.3">
      <c r="A31" s="29">
        <v>0.45833333333333331</v>
      </c>
      <c r="B31" s="88"/>
      <c r="C31" s="72"/>
      <c r="D31" s="88"/>
      <c r="E31" s="73"/>
      <c r="F31" s="74"/>
      <c r="G31" s="73"/>
      <c r="H31" s="91"/>
      <c r="I31" s="24"/>
    </row>
    <row r="32" spans="1:9" x14ac:dyDescent="0.3">
      <c r="A32" s="29">
        <v>0.47916666666666669</v>
      </c>
      <c r="B32" s="88"/>
      <c r="C32" s="72"/>
      <c r="D32" s="88"/>
      <c r="E32" s="73"/>
      <c r="F32" s="74"/>
      <c r="G32" s="73"/>
      <c r="H32" s="90" t="s">
        <v>162</v>
      </c>
      <c r="I32" s="24"/>
    </row>
    <row r="33" spans="1:10" x14ac:dyDescent="0.3">
      <c r="A33" s="29">
        <v>0.5</v>
      </c>
      <c r="B33" s="88" t="s">
        <v>156</v>
      </c>
      <c r="C33" s="72"/>
      <c r="D33" s="88" t="s">
        <v>174</v>
      </c>
      <c r="E33" s="73"/>
      <c r="F33" s="74"/>
      <c r="G33" s="73"/>
      <c r="H33" s="90"/>
      <c r="I33" s="24"/>
    </row>
    <row r="34" spans="1:10" x14ac:dyDescent="0.3">
      <c r="A34" s="29">
        <v>0.52083333333333304</v>
      </c>
      <c r="B34" s="88"/>
      <c r="C34" s="72"/>
      <c r="D34" s="88"/>
      <c r="E34" s="73"/>
      <c r="F34" s="74"/>
      <c r="G34" s="73"/>
      <c r="H34" s="90"/>
      <c r="I34" s="24"/>
    </row>
    <row r="35" spans="1:10" x14ac:dyDescent="0.3">
      <c r="A35" s="29">
        <v>0.54166666666666696</v>
      </c>
      <c r="B35" s="88"/>
      <c r="C35" s="91" t="s">
        <v>166</v>
      </c>
      <c r="D35" s="88"/>
      <c r="E35" s="90" t="s">
        <v>167</v>
      </c>
      <c r="F35" s="74"/>
      <c r="G35" s="95"/>
      <c r="H35" s="90" t="s">
        <v>164</v>
      </c>
      <c r="I35" s="91" t="s">
        <v>169</v>
      </c>
    </row>
    <row r="36" spans="1:10" x14ac:dyDescent="0.3">
      <c r="A36" s="29">
        <v>0.5625</v>
      </c>
      <c r="B36" s="82" t="s">
        <v>158</v>
      </c>
      <c r="C36" s="91"/>
      <c r="D36" s="89" t="s">
        <v>194</v>
      </c>
      <c r="E36" s="90"/>
      <c r="F36" s="74"/>
      <c r="G36" s="95"/>
      <c r="H36" s="90"/>
      <c r="I36" s="91"/>
    </row>
    <row r="37" spans="1:10" x14ac:dyDescent="0.3">
      <c r="A37" s="29">
        <v>0.58333333333333304</v>
      </c>
      <c r="B37" s="83"/>
      <c r="C37" s="91"/>
      <c r="D37" s="89"/>
      <c r="E37" s="90"/>
      <c r="F37" s="74"/>
      <c r="G37" s="95"/>
      <c r="H37" s="90"/>
      <c r="I37" s="91"/>
    </row>
    <row r="38" spans="1:10" ht="18.600000000000001" customHeight="1" x14ac:dyDescent="0.3">
      <c r="A38" s="29">
        <v>0.60416666666666696</v>
      </c>
      <c r="B38" s="84"/>
      <c r="C38" s="90" t="s">
        <v>161</v>
      </c>
      <c r="D38" s="89"/>
      <c r="E38" s="90" t="s">
        <v>170</v>
      </c>
      <c r="F38" s="74"/>
      <c r="G38" s="120"/>
      <c r="H38" s="121" t="s">
        <v>184</v>
      </c>
      <c r="I38" s="122" t="s">
        <v>193</v>
      </c>
    </row>
    <row r="39" spans="1:10" x14ac:dyDescent="0.3">
      <c r="A39" s="29">
        <v>0.625</v>
      </c>
      <c r="B39" s="82" t="s">
        <v>159</v>
      </c>
      <c r="C39" s="90"/>
      <c r="D39" s="74"/>
      <c r="E39" s="90"/>
      <c r="F39" s="74"/>
      <c r="G39" s="120"/>
      <c r="H39" s="121"/>
      <c r="I39" s="122"/>
    </row>
    <row r="40" spans="1:10" x14ac:dyDescent="0.3">
      <c r="A40" s="29">
        <v>0.64583333333333304</v>
      </c>
      <c r="B40" s="83"/>
      <c r="C40" s="90"/>
      <c r="D40" s="74"/>
      <c r="E40" s="90"/>
      <c r="F40" s="74"/>
      <c r="G40" s="120"/>
      <c r="H40" s="121"/>
      <c r="I40" s="122"/>
    </row>
    <row r="41" spans="1:10" x14ac:dyDescent="0.3">
      <c r="A41" s="29">
        <v>0.66666666666666596</v>
      </c>
      <c r="B41" s="84"/>
      <c r="C41" s="85" t="s">
        <v>165</v>
      </c>
      <c r="D41" s="74"/>
      <c r="E41" s="90" t="s">
        <v>168</v>
      </c>
      <c r="F41" s="74"/>
      <c r="G41" s="95"/>
      <c r="H41" s="74"/>
      <c r="I41" s="91" t="s">
        <v>171</v>
      </c>
    </row>
    <row r="42" spans="1:10" x14ac:dyDescent="0.3">
      <c r="A42" s="29">
        <v>0.6875</v>
      </c>
      <c r="B42" s="71"/>
      <c r="C42" s="86"/>
      <c r="D42" s="71"/>
      <c r="E42" s="90"/>
      <c r="F42" s="74"/>
      <c r="G42" s="95"/>
      <c r="H42" s="75"/>
      <c r="I42" s="91"/>
    </row>
    <row r="43" spans="1:10" x14ac:dyDescent="0.3">
      <c r="A43" s="29">
        <v>0.70833333333333304</v>
      </c>
      <c r="B43" s="71"/>
      <c r="C43" s="87"/>
      <c r="D43" s="76"/>
      <c r="E43" s="90"/>
      <c r="F43" s="74"/>
      <c r="G43" s="95"/>
      <c r="H43" s="75"/>
      <c r="I43" s="91"/>
    </row>
    <row r="44" spans="1:10" x14ac:dyDescent="0.3">
      <c r="A44" s="29">
        <v>0.72916666666666596</v>
      </c>
      <c r="B44" s="18"/>
      <c r="C44" s="19"/>
      <c r="D44" s="55"/>
      <c r="E44" s="56"/>
      <c r="F44" s="23"/>
      <c r="G44" s="22"/>
      <c r="H44" s="25"/>
      <c r="I44" s="24"/>
    </row>
    <row r="45" spans="1:10" x14ac:dyDescent="0.3">
      <c r="A45" s="29">
        <v>0.75</v>
      </c>
      <c r="B45" s="18"/>
      <c r="C45" s="19"/>
      <c r="D45" s="18"/>
      <c r="E45" s="56"/>
      <c r="F45" s="23"/>
      <c r="G45" s="22"/>
      <c r="H45" s="25"/>
      <c r="I45" s="24"/>
    </row>
    <row r="46" spans="1:10" x14ac:dyDescent="0.3">
      <c r="A46" s="29">
        <v>0.77083333333333404</v>
      </c>
      <c r="B46" s="31"/>
      <c r="C46" s="32"/>
      <c r="D46" s="31"/>
      <c r="E46" s="57"/>
      <c r="F46" s="31"/>
      <c r="G46" s="32"/>
      <c r="H46" s="33"/>
      <c r="I46" s="34"/>
    </row>
    <row r="47" spans="1:10" ht="19.5" thickBot="1" x14ac:dyDescent="0.35">
      <c r="A47" s="28" t="s">
        <v>57</v>
      </c>
      <c r="B47" s="20">
        <f t="shared" ref="B47:G47" si="1">COUNTA(B30:B46)</f>
        <v>4</v>
      </c>
      <c r="C47" s="21">
        <f t="shared" si="1"/>
        <v>3</v>
      </c>
      <c r="D47" s="20">
        <f t="shared" si="1"/>
        <v>3</v>
      </c>
      <c r="E47" s="21">
        <f t="shared" si="1"/>
        <v>3</v>
      </c>
      <c r="F47" s="20">
        <f t="shared" si="1"/>
        <v>0</v>
      </c>
      <c r="G47" s="21">
        <f t="shared" si="1"/>
        <v>0</v>
      </c>
      <c r="H47" s="20">
        <f>COUNTA(H29:H46)</f>
        <v>4</v>
      </c>
      <c r="I47" s="21"/>
      <c r="J47" s="1"/>
    </row>
    <row r="48" spans="1:10" x14ac:dyDescent="0.3">
      <c r="A48" s="28" t="s">
        <v>63</v>
      </c>
      <c r="B48" s="1">
        <f>SUM(B47:J47)</f>
        <v>17</v>
      </c>
    </row>
    <row r="50" spans="1:9" ht="19.5" thickBot="1" x14ac:dyDescent="0.35"/>
    <row r="51" spans="1:9" ht="27" thickBot="1" x14ac:dyDescent="0.45">
      <c r="A51" s="77" t="s">
        <v>66</v>
      </c>
      <c r="B51" s="78"/>
      <c r="C51" s="78"/>
      <c r="D51" s="78"/>
      <c r="E51" s="78"/>
      <c r="F51" s="78"/>
      <c r="G51" s="79"/>
    </row>
    <row r="52" spans="1:9" x14ac:dyDescent="0.3">
      <c r="B52" s="99" t="s">
        <v>59</v>
      </c>
      <c r="C52" s="100"/>
      <c r="D52" s="101" t="s">
        <v>58</v>
      </c>
      <c r="E52" s="102"/>
      <c r="F52" s="103" t="s">
        <v>61</v>
      </c>
      <c r="G52" s="104"/>
      <c r="H52" s="105"/>
      <c r="I52" s="105"/>
    </row>
    <row r="53" spans="1:9" x14ac:dyDescent="0.3">
      <c r="B53" s="26" t="s">
        <v>38</v>
      </c>
      <c r="C53" s="27" t="s">
        <v>39</v>
      </c>
      <c r="D53" s="26" t="s">
        <v>38</v>
      </c>
      <c r="E53" s="27" t="s">
        <v>39</v>
      </c>
      <c r="F53" s="26" t="s">
        <v>38</v>
      </c>
      <c r="G53" s="27" t="s">
        <v>39</v>
      </c>
      <c r="H53" s="6"/>
      <c r="I53" s="6"/>
    </row>
    <row r="54" spans="1:9" x14ac:dyDescent="0.3">
      <c r="A54" s="29">
        <v>0.41666666666666669</v>
      </c>
      <c r="B54" s="18"/>
      <c r="C54" s="19"/>
      <c r="D54" s="18"/>
      <c r="E54" s="22"/>
      <c r="F54" s="23"/>
      <c r="G54" s="22"/>
      <c r="H54" s="97"/>
      <c r="I54" s="30"/>
    </row>
    <row r="55" spans="1:9" x14ac:dyDescent="0.3">
      <c r="A55" s="29">
        <v>0.4375</v>
      </c>
      <c r="B55" s="97" t="s">
        <v>217</v>
      </c>
      <c r="C55" s="19"/>
      <c r="D55" s="97" t="s">
        <v>203</v>
      </c>
      <c r="E55" s="22"/>
      <c r="F55" s="97" t="s">
        <v>198</v>
      </c>
      <c r="G55" s="22"/>
      <c r="H55" s="97"/>
      <c r="I55" s="30"/>
    </row>
    <row r="56" spans="1:9" x14ac:dyDescent="0.3">
      <c r="A56" s="29">
        <v>0.45833333333333331</v>
      </c>
      <c r="B56" s="97"/>
      <c r="C56" s="19"/>
      <c r="D56" s="97"/>
      <c r="E56" s="22"/>
      <c r="F56" s="97"/>
      <c r="G56" s="22"/>
      <c r="H56" s="97"/>
      <c r="I56" s="30"/>
    </row>
    <row r="57" spans="1:9" x14ac:dyDescent="0.3">
      <c r="A57" s="29">
        <v>0.47916666666666669</v>
      </c>
      <c r="B57" s="97"/>
      <c r="C57" s="19"/>
      <c r="D57" s="97"/>
      <c r="E57" s="22"/>
      <c r="F57" s="97"/>
      <c r="G57" s="22"/>
      <c r="H57" s="98"/>
      <c r="I57" s="30"/>
    </row>
    <row r="58" spans="1:9" x14ac:dyDescent="0.3">
      <c r="A58" s="29">
        <v>0.5</v>
      </c>
      <c r="B58" s="97" t="s">
        <v>207</v>
      </c>
      <c r="C58" s="19"/>
      <c r="D58" s="97" t="s">
        <v>202</v>
      </c>
      <c r="E58" s="22"/>
      <c r="F58" s="97" t="s">
        <v>201</v>
      </c>
      <c r="G58" s="22"/>
      <c r="H58" s="98"/>
      <c r="I58" s="30"/>
    </row>
    <row r="59" spans="1:9" x14ac:dyDescent="0.3">
      <c r="A59" s="29">
        <v>0.52083333333333304</v>
      </c>
      <c r="B59" s="97"/>
      <c r="C59" s="19"/>
      <c r="D59" s="97"/>
      <c r="E59" s="22"/>
      <c r="F59" s="97"/>
      <c r="G59" s="22"/>
      <c r="H59" s="98"/>
      <c r="I59" s="30"/>
    </row>
    <row r="60" spans="1:9" x14ac:dyDescent="0.3">
      <c r="A60" s="29">
        <v>0.54166666666666696</v>
      </c>
      <c r="B60" s="97"/>
      <c r="C60" s="24"/>
      <c r="D60" s="97"/>
      <c r="E60" s="24"/>
      <c r="F60" s="97"/>
      <c r="G60" s="24"/>
      <c r="H60" s="98"/>
      <c r="I60" s="30"/>
    </row>
    <row r="61" spans="1:9" x14ac:dyDescent="0.3">
      <c r="A61" s="29">
        <v>0.5625</v>
      </c>
      <c r="B61" s="97" t="s">
        <v>209</v>
      </c>
      <c r="C61" s="24"/>
      <c r="D61" s="97" t="s">
        <v>214</v>
      </c>
      <c r="E61" s="24"/>
      <c r="F61" s="97" t="s">
        <v>216</v>
      </c>
      <c r="G61" s="24"/>
      <c r="H61" s="98"/>
      <c r="I61" s="30"/>
    </row>
    <row r="62" spans="1:9" x14ac:dyDescent="0.3">
      <c r="A62" s="29">
        <v>0.58333333333333304</v>
      </c>
      <c r="B62" s="97"/>
      <c r="C62" s="24"/>
      <c r="D62" s="97"/>
      <c r="E62" s="24"/>
      <c r="F62" s="97"/>
      <c r="G62" s="24"/>
      <c r="H62" s="98"/>
      <c r="I62" s="30"/>
    </row>
    <row r="63" spans="1:9" x14ac:dyDescent="0.3">
      <c r="A63" s="29">
        <v>0.60416666666666696</v>
      </c>
      <c r="B63" s="97"/>
      <c r="C63" s="24"/>
      <c r="D63" s="97"/>
      <c r="E63" s="24"/>
      <c r="F63" s="97"/>
      <c r="G63" s="24"/>
      <c r="H63" s="30"/>
      <c r="I63" s="30"/>
    </row>
    <row r="64" spans="1:9" x14ac:dyDescent="0.3">
      <c r="A64" s="29">
        <v>0.625</v>
      </c>
      <c r="B64" s="97" t="s">
        <v>212</v>
      </c>
      <c r="C64" s="24"/>
      <c r="D64" s="18"/>
      <c r="E64" s="24"/>
      <c r="F64" s="23"/>
      <c r="G64" s="24"/>
      <c r="H64" s="30"/>
      <c r="I64" s="30"/>
    </row>
    <row r="65" spans="1:10" x14ac:dyDescent="0.3">
      <c r="A65" s="29">
        <v>0.64583333333333304</v>
      </c>
      <c r="B65" s="97"/>
      <c r="C65" s="24"/>
      <c r="D65" s="18"/>
      <c r="E65" s="24"/>
      <c r="F65" s="23"/>
      <c r="G65" s="24"/>
      <c r="H65" s="30"/>
      <c r="I65" s="30"/>
    </row>
    <row r="66" spans="1:10" x14ac:dyDescent="0.3">
      <c r="A66" s="29">
        <v>0.66666666666666596</v>
      </c>
      <c r="B66" s="97"/>
      <c r="C66" s="24"/>
      <c r="D66" s="18"/>
      <c r="E66" s="24"/>
      <c r="F66" s="23"/>
      <c r="G66" s="24"/>
      <c r="H66" s="30"/>
      <c r="I66" s="30"/>
    </row>
    <row r="67" spans="1:10" x14ac:dyDescent="0.3">
      <c r="A67" s="29">
        <v>0.6875</v>
      </c>
      <c r="B67" s="18"/>
      <c r="C67" s="24"/>
      <c r="D67" s="18"/>
      <c r="E67" s="24"/>
      <c r="F67" s="23"/>
      <c r="G67" s="24"/>
      <c r="H67" s="30"/>
      <c r="I67" s="30"/>
    </row>
    <row r="68" spans="1:10" x14ac:dyDescent="0.3">
      <c r="A68" s="29">
        <v>0.70833333333333304</v>
      </c>
      <c r="B68" s="31"/>
      <c r="C68" s="35"/>
      <c r="D68" s="31"/>
      <c r="E68" s="35"/>
      <c r="F68" s="36"/>
      <c r="G68" s="35"/>
      <c r="H68" s="30"/>
      <c r="I68" s="30"/>
    </row>
    <row r="69" spans="1:10" ht="19.5" thickBot="1" x14ac:dyDescent="0.35">
      <c r="A69" s="28" t="s">
        <v>57</v>
      </c>
      <c r="B69" s="20">
        <f t="shared" ref="B69:G69" si="2">COUNTA(B55:B68)</f>
        <v>4</v>
      </c>
      <c r="C69" s="21">
        <f t="shared" si="2"/>
        <v>0</v>
      </c>
      <c r="D69" s="20">
        <f t="shared" si="2"/>
        <v>3</v>
      </c>
      <c r="E69" s="21">
        <f t="shared" si="2"/>
        <v>0</v>
      </c>
      <c r="F69" s="20">
        <f t="shared" si="2"/>
        <v>3</v>
      </c>
      <c r="G69" s="21">
        <f t="shared" si="2"/>
        <v>0</v>
      </c>
      <c r="H69" s="1"/>
      <c r="I69" s="1"/>
      <c r="J69" s="1"/>
    </row>
    <row r="70" spans="1:10" x14ac:dyDescent="0.3">
      <c r="A70" s="28" t="s">
        <v>62</v>
      </c>
      <c r="B70" s="1">
        <f>SUM(B69:J69)</f>
        <v>10</v>
      </c>
    </row>
  </sheetData>
  <mergeCells count="73">
    <mergeCell ref="I41:I43"/>
    <mergeCell ref="H9:H11"/>
    <mergeCell ref="I9:I11"/>
    <mergeCell ref="D10:D12"/>
    <mergeCell ref="I12:I14"/>
    <mergeCell ref="F9:F11"/>
    <mergeCell ref="D7:D9"/>
    <mergeCell ref="H12:H14"/>
    <mergeCell ref="E35:E37"/>
    <mergeCell ref="G35:G37"/>
    <mergeCell ref="G38:G40"/>
    <mergeCell ref="H38:H40"/>
    <mergeCell ref="I35:I37"/>
    <mergeCell ref="I38:I40"/>
    <mergeCell ref="B4:B6"/>
    <mergeCell ref="E7:E9"/>
    <mergeCell ref="C9:C11"/>
    <mergeCell ref="F12:F14"/>
    <mergeCell ref="G9:G11"/>
    <mergeCell ref="E10:E12"/>
    <mergeCell ref="G12:G14"/>
    <mergeCell ref="C6:C8"/>
    <mergeCell ref="B7:B9"/>
    <mergeCell ref="B10:B12"/>
    <mergeCell ref="C3:C5"/>
    <mergeCell ref="D13:D15"/>
    <mergeCell ref="E4:E6"/>
    <mergeCell ref="D4:D6"/>
    <mergeCell ref="B30:B32"/>
    <mergeCell ref="B33:B35"/>
    <mergeCell ref="B36:B38"/>
    <mergeCell ref="C35:C37"/>
    <mergeCell ref="C38:C40"/>
    <mergeCell ref="B27:C27"/>
    <mergeCell ref="D27:E27"/>
    <mergeCell ref="F27:G27"/>
    <mergeCell ref="H27:I27"/>
    <mergeCell ref="F15:F17"/>
    <mergeCell ref="F18:F20"/>
    <mergeCell ref="H15:H17"/>
    <mergeCell ref="B52:C52"/>
    <mergeCell ref="D52:E52"/>
    <mergeCell ref="F52:G52"/>
    <mergeCell ref="H52:I52"/>
    <mergeCell ref="H54:H56"/>
    <mergeCell ref="B55:B57"/>
    <mergeCell ref="D55:D57"/>
    <mergeCell ref="H57:H59"/>
    <mergeCell ref="B58:B60"/>
    <mergeCell ref="D58:D60"/>
    <mergeCell ref="B64:B66"/>
    <mergeCell ref="F55:F57"/>
    <mergeCell ref="F58:F60"/>
    <mergeCell ref="F61:F63"/>
    <mergeCell ref="H60:H62"/>
    <mergeCell ref="B61:B63"/>
    <mergeCell ref="D61:D63"/>
    <mergeCell ref="A51:G51"/>
    <mergeCell ref="A26:I26"/>
    <mergeCell ref="A1:J1"/>
    <mergeCell ref="B39:B41"/>
    <mergeCell ref="C41:C43"/>
    <mergeCell ref="D30:D32"/>
    <mergeCell ref="D33:D35"/>
    <mergeCell ref="D36:D38"/>
    <mergeCell ref="E38:E40"/>
    <mergeCell ref="E41:E43"/>
    <mergeCell ref="H29:H31"/>
    <mergeCell ref="H32:H34"/>
    <mergeCell ref="H35:H37"/>
    <mergeCell ref="G15:G17"/>
    <mergeCell ref="G41:G43"/>
    <mergeCell ref="I15:I17"/>
  </mergeCells>
  <phoneticPr fontId="5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3" workbookViewId="0">
      <selection activeCell="E60" sqref="E60"/>
    </sheetView>
  </sheetViews>
  <sheetFormatPr defaultRowHeight="15" x14ac:dyDescent="0.25"/>
  <cols>
    <col min="1" max="1" width="8.85546875" style="6"/>
    <col min="2" max="2" width="26.85546875" customWidth="1"/>
    <col min="3" max="3" width="20.140625" style="1" customWidth="1"/>
    <col min="4" max="4" width="21.85546875" style="1" customWidth="1"/>
  </cols>
  <sheetData>
    <row r="1" spans="1:6" x14ac:dyDescent="0.25">
      <c r="A1" s="6" t="s">
        <v>8</v>
      </c>
    </row>
    <row r="2" spans="1:6" x14ac:dyDescent="0.25">
      <c r="A2" s="6" t="s">
        <v>0</v>
      </c>
    </row>
    <row r="3" spans="1:6" x14ac:dyDescent="0.25">
      <c r="A3" s="7">
        <v>1</v>
      </c>
      <c r="B3" s="2" t="s">
        <v>114</v>
      </c>
    </row>
    <row r="4" spans="1:6" x14ac:dyDescent="0.25">
      <c r="B4" s="3" t="s">
        <v>4</v>
      </c>
      <c r="C4" s="58" t="s">
        <v>114</v>
      </c>
    </row>
    <row r="5" spans="1:6" x14ac:dyDescent="0.25">
      <c r="A5" s="7">
        <v>8</v>
      </c>
      <c r="B5" s="4" t="s">
        <v>1</v>
      </c>
      <c r="C5" s="59"/>
    </row>
    <row r="6" spans="1:6" x14ac:dyDescent="0.25">
      <c r="C6" s="123" t="s">
        <v>175</v>
      </c>
    </row>
    <row r="7" spans="1:6" x14ac:dyDescent="0.25">
      <c r="C7" s="123"/>
      <c r="D7" s="58" t="s">
        <v>114</v>
      </c>
    </row>
    <row r="8" spans="1:6" x14ac:dyDescent="0.25">
      <c r="A8" s="7">
        <v>4</v>
      </c>
      <c r="B8" s="2" t="s">
        <v>132</v>
      </c>
      <c r="C8" s="50"/>
      <c r="D8" s="3"/>
    </row>
    <row r="9" spans="1:6" x14ac:dyDescent="0.25">
      <c r="B9" s="14" t="s">
        <v>94</v>
      </c>
      <c r="C9" s="60" t="s">
        <v>2</v>
      </c>
      <c r="D9" s="5"/>
    </row>
    <row r="10" spans="1:6" x14ac:dyDescent="0.25">
      <c r="A10" s="7">
        <v>5</v>
      </c>
      <c r="B10" s="4" t="s">
        <v>3</v>
      </c>
      <c r="C10" s="61"/>
      <c r="D10" s="5"/>
    </row>
    <row r="11" spans="1:6" x14ac:dyDescent="0.25">
      <c r="C11" s="61"/>
      <c r="D11" s="124" t="s">
        <v>208</v>
      </c>
    </row>
    <row r="12" spans="1:6" x14ac:dyDescent="0.25">
      <c r="C12" s="61"/>
      <c r="D12" s="124"/>
      <c r="E12" s="2" t="s">
        <v>10</v>
      </c>
      <c r="F12" s="2"/>
    </row>
    <row r="13" spans="1:6" x14ac:dyDescent="0.25">
      <c r="A13" s="7">
        <v>3</v>
      </c>
      <c r="B13" s="2" t="s">
        <v>157</v>
      </c>
      <c r="C13" s="61"/>
      <c r="D13" s="124"/>
    </row>
    <row r="14" spans="1:6" x14ac:dyDescent="0.25">
      <c r="B14" s="14" t="s">
        <v>95</v>
      </c>
      <c r="C14" s="62" t="s">
        <v>67</v>
      </c>
      <c r="D14" s="124"/>
    </row>
    <row r="15" spans="1:6" x14ac:dyDescent="0.25">
      <c r="A15" s="7">
        <v>6</v>
      </c>
      <c r="B15" s="4" t="s">
        <v>5</v>
      </c>
      <c r="C15" s="59"/>
      <c r="D15" s="5"/>
    </row>
    <row r="16" spans="1:6" x14ac:dyDescent="0.25">
      <c r="C16" s="123" t="s">
        <v>177</v>
      </c>
      <c r="D16" s="5"/>
    </row>
    <row r="17" spans="1:4" x14ac:dyDescent="0.25">
      <c r="C17" s="123"/>
      <c r="D17" s="62" t="s">
        <v>67</v>
      </c>
    </row>
    <row r="18" spans="1:4" x14ac:dyDescent="0.25">
      <c r="A18" s="7">
        <v>2</v>
      </c>
      <c r="B18" s="2" t="s">
        <v>6</v>
      </c>
      <c r="C18" s="50"/>
    </row>
    <row r="19" spans="1:4" x14ac:dyDescent="0.25">
      <c r="B19" s="10"/>
      <c r="C19" s="63" t="s">
        <v>6</v>
      </c>
    </row>
    <row r="20" spans="1:4" x14ac:dyDescent="0.25">
      <c r="A20" s="7">
        <v>7</v>
      </c>
      <c r="B20" s="4" t="s">
        <v>1</v>
      </c>
      <c r="C20" s="61"/>
    </row>
    <row r="21" spans="1:4" x14ac:dyDescent="0.25">
      <c r="C21" s="61"/>
    </row>
    <row r="22" spans="1:4" x14ac:dyDescent="0.25">
      <c r="C22" s="61"/>
    </row>
    <row r="23" spans="1:4" x14ac:dyDescent="0.25">
      <c r="C23" s="61"/>
    </row>
    <row r="24" spans="1:4" x14ac:dyDescent="0.25">
      <c r="A24" s="6" t="s">
        <v>9</v>
      </c>
      <c r="C24" s="61"/>
    </row>
    <row r="25" spans="1:4" x14ac:dyDescent="0.25">
      <c r="A25" s="7">
        <v>1</v>
      </c>
      <c r="B25" s="2" t="s">
        <v>11</v>
      </c>
      <c r="C25" s="61"/>
    </row>
    <row r="26" spans="1:4" x14ac:dyDescent="0.25">
      <c r="B26" s="3" t="s">
        <v>4</v>
      </c>
      <c r="C26" s="58" t="s">
        <v>11</v>
      </c>
    </row>
    <row r="27" spans="1:4" x14ac:dyDescent="0.25">
      <c r="A27" s="7">
        <v>8</v>
      </c>
      <c r="B27" s="4" t="s">
        <v>1</v>
      </c>
      <c r="C27" s="59"/>
    </row>
    <row r="28" spans="1:4" x14ac:dyDescent="0.25">
      <c r="C28" s="123" t="s">
        <v>176</v>
      </c>
    </row>
    <row r="29" spans="1:4" x14ac:dyDescent="0.25">
      <c r="C29" s="123"/>
      <c r="D29" s="60" t="s">
        <v>14</v>
      </c>
    </row>
    <row r="30" spans="1:4" x14ac:dyDescent="0.25">
      <c r="A30" s="7">
        <v>4</v>
      </c>
      <c r="B30" s="2" t="s">
        <v>16</v>
      </c>
      <c r="C30" s="50"/>
      <c r="D30" s="3"/>
    </row>
    <row r="31" spans="1:4" x14ac:dyDescent="0.25">
      <c r="B31" s="14" t="s">
        <v>96</v>
      </c>
      <c r="C31" s="60" t="s">
        <v>14</v>
      </c>
      <c r="D31" s="5"/>
    </row>
    <row r="32" spans="1:4" x14ac:dyDescent="0.25">
      <c r="A32" s="7">
        <v>5</v>
      </c>
      <c r="B32" s="4" t="s">
        <v>160</v>
      </c>
      <c r="C32" s="61"/>
      <c r="D32" s="5"/>
    </row>
    <row r="33" spans="1:6" x14ac:dyDescent="0.25">
      <c r="C33" s="61"/>
      <c r="D33" s="124" t="s">
        <v>211</v>
      </c>
    </row>
    <row r="34" spans="1:6" x14ac:dyDescent="0.25">
      <c r="C34" s="61"/>
      <c r="D34" s="124"/>
      <c r="E34" s="2" t="s">
        <v>17</v>
      </c>
      <c r="F34" s="2"/>
    </row>
    <row r="35" spans="1:6" x14ac:dyDescent="0.25">
      <c r="A35" s="7">
        <v>3</v>
      </c>
      <c r="B35" s="2" t="s">
        <v>151</v>
      </c>
      <c r="C35" s="61"/>
      <c r="D35" s="124"/>
    </row>
    <row r="36" spans="1:6" x14ac:dyDescent="0.25">
      <c r="B36" s="14" t="s">
        <v>97</v>
      </c>
      <c r="C36" s="62" t="s">
        <v>7</v>
      </c>
      <c r="D36" s="124"/>
    </row>
    <row r="37" spans="1:6" x14ac:dyDescent="0.25">
      <c r="A37" s="7">
        <v>6</v>
      </c>
      <c r="B37" s="4" t="s">
        <v>15</v>
      </c>
      <c r="C37" s="59"/>
      <c r="D37" s="5"/>
    </row>
    <row r="38" spans="1:6" x14ac:dyDescent="0.25">
      <c r="C38" s="123" t="s">
        <v>178</v>
      </c>
      <c r="D38" s="5"/>
    </row>
    <row r="39" spans="1:6" x14ac:dyDescent="0.25">
      <c r="C39" s="123"/>
      <c r="D39" s="62" t="s">
        <v>7</v>
      </c>
    </row>
    <row r="40" spans="1:6" x14ac:dyDescent="0.25">
      <c r="A40" s="7">
        <v>2</v>
      </c>
      <c r="B40" s="2" t="s">
        <v>138</v>
      </c>
      <c r="C40" s="50"/>
    </row>
    <row r="41" spans="1:6" x14ac:dyDescent="0.25">
      <c r="B41" s="54" t="s">
        <v>121</v>
      </c>
      <c r="C41" s="63" t="s">
        <v>12</v>
      </c>
    </row>
    <row r="42" spans="1:6" x14ac:dyDescent="0.25">
      <c r="A42" s="7">
        <v>7</v>
      </c>
      <c r="B42" s="4" t="s">
        <v>13</v>
      </c>
      <c r="C42" s="61"/>
    </row>
    <row r="43" spans="1:6" x14ac:dyDescent="0.25">
      <c r="C43" s="61"/>
    </row>
    <row r="44" spans="1:6" x14ac:dyDescent="0.25">
      <c r="C44" s="61"/>
    </row>
    <row r="45" spans="1:6" x14ac:dyDescent="0.25">
      <c r="C45" s="61"/>
    </row>
    <row r="46" spans="1:6" x14ac:dyDescent="0.25">
      <c r="A46" s="6" t="s">
        <v>18</v>
      </c>
      <c r="C46" s="61"/>
    </row>
    <row r="47" spans="1:6" x14ac:dyDescent="0.25">
      <c r="A47" s="7">
        <v>1</v>
      </c>
      <c r="B47" s="2"/>
      <c r="C47" s="61"/>
    </row>
    <row r="48" spans="1:6" x14ac:dyDescent="0.25">
      <c r="B48" s="3"/>
      <c r="C48" s="58" t="s">
        <v>21</v>
      </c>
    </row>
    <row r="49" spans="1:6" x14ac:dyDescent="0.25">
      <c r="A49" s="7">
        <v>8</v>
      </c>
      <c r="B49" s="4"/>
      <c r="C49" s="59"/>
    </row>
    <row r="50" spans="1:6" x14ac:dyDescent="0.25">
      <c r="C50" s="123" t="s">
        <v>179</v>
      </c>
    </row>
    <row r="51" spans="1:6" x14ac:dyDescent="0.25">
      <c r="C51" s="123"/>
      <c r="D51" s="58" t="s">
        <v>21</v>
      </c>
    </row>
    <row r="52" spans="1:6" x14ac:dyDescent="0.25">
      <c r="A52" s="7">
        <v>4</v>
      </c>
      <c r="B52" s="2"/>
      <c r="C52" s="50"/>
      <c r="D52" s="3"/>
    </row>
    <row r="53" spans="1:6" x14ac:dyDescent="0.25">
      <c r="B53" s="3"/>
      <c r="C53" s="60" t="s">
        <v>68</v>
      </c>
      <c r="D53" s="5"/>
    </row>
    <row r="54" spans="1:6" x14ac:dyDescent="0.25">
      <c r="A54" s="7">
        <v>5</v>
      </c>
      <c r="B54" s="4"/>
      <c r="C54" s="61"/>
      <c r="D54" s="5"/>
    </row>
    <row r="55" spans="1:6" x14ac:dyDescent="0.25">
      <c r="C55" s="61"/>
      <c r="D55" s="124" t="s">
        <v>213</v>
      </c>
    </row>
    <row r="56" spans="1:6" x14ac:dyDescent="0.25">
      <c r="C56" s="61"/>
      <c r="D56" s="124"/>
      <c r="E56" s="2" t="s">
        <v>20</v>
      </c>
      <c r="F56" s="2"/>
    </row>
    <row r="57" spans="1:6" x14ac:dyDescent="0.25">
      <c r="A57" s="7">
        <v>3</v>
      </c>
      <c r="B57" s="2"/>
      <c r="C57" s="61"/>
      <c r="D57" s="124"/>
    </row>
    <row r="58" spans="1:6" x14ac:dyDescent="0.25">
      <c r="B58" s="3"/>
      <c r="C58" s="62" t="s">
        <v>22</v>
      </c>
      <c r="D58" s="124"/>
    </row>
    <row r="59" spans="1:6" x14ac:dyDescent="0.25">
      <c r="A59" s="7">
        <v>6</v>
      </c>
      <c r="B59" s="4"/>
      <c r="C59" s="59"/>
      <c r="D59" s="5"/>
    </row>
    <row r="60" spans="1:6" x14ac:dyDescent="0.25">
      <c r="C60" s="125" t="s">
        <v>197</v>
      </c>
      <c r="D60" s="5"/>
    </row>
    <row r="61" spans="1:6" x14ac:dyDescent="0.25">
      <c r="C61" s="125"/>
      <c r="D61" s="63" t="s">
        <v>19</v>
      </c>
    </row>
    <row r="62" spans="1:6" x14ac:dyDescent="0.25">
      <c r="A62" s="7">
        <v>2</v>
      </c>
      <c r="B62" s="2"/>
      <c r="C62" s="50"/>
    </row>
    <row r="63" spans="1:6" x14ac:dyDescent="0.25">
      <c r="B63" s="3"/>
      <c r="C63" s="63" t="s">
        <v>19</v>
      </c>
    </row>
    <row r="64" spans="1:6" x14ac:dyDescent="0.25">
      <c r="A64" s="7">
        <v>7</v>
      </c>
      <c r="B64" s="4"/>
    </row>
    <row r="70" spans="3:3" x14ac:dyDescent="0.25">
      <c r="C70" s="8"/>
    </row>
    <row r="71" spans="3:3" x14ac:dyDescent="0.25">
      <c r="C71" s="8"/>
    </row>
    <row r="72" spans="3:3" x14ac:dyDescent="0.25">
      <c r="C72" s="9"/>
    </row>
  </sheetData>
  <mergeCells count="9">
    <mergeCell ref="C50:C51"/>
    <mergeCell ref="D55:D58"/>
    <mergeCell ref="C60:C61"/>
    <mergeCell ref="C6:C7"/>
    <mergeCell ref="C16:C17"/>
    <mergeCell ref="D11:D14"/>
    <mergeCell ref="C28:C29"/>
    <mergeCell ref="D33:D36"/>
    <mergeCell ref="C38:C3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F50" sqref="F50"/>
    </sheetView>
  </sheetViews>
  <sheetFormatPr defaultRowHeight="15" x14ac:dyDescent="0.25"/>
  <cols>
    <col min="1" max="1" width="8.85546875" style="6"/>
    <col min="2" max="2" width="28.5703125" customWidth="1"/>
    <col min="3" max="3" width="21.140625" style="1" customWidth="1"/>
    <col min="4" max="4" width="21.85546875" style="1" customWidth="1"/>
  </cols>
  <sheetData>
    <row r="1" spans="1:10" x14ac:dyDescent="0.25">
      <c r="A1" s="6" t="s">
        <v>8</v>
      </c>
    </row>
    <row r="2" spans="1:10" x14ac:dyDescent="0.25">
      <c r="A2" s="6" t="s">
        <v>0</v>
      </c>
    </row>
    <row r="3" spans="1:10" x14ac:dyDescent="0.25">
      <c r="A3" s="7">
        <v>1</v>
      </c>
      <c r="B3" s="2" t="s">
        <v>13</v>
      </c>
    </row>
    <row r="4" spans="1:10" x14ac:dyDescent="0.25">
      <c r="B4" s="10"/>
      <c r="C4" s="58" t="s">
        <v>13</v>
      </c>
    </row>
    <row r="5" spans="1:10" x14ac:dyDescent="0.25">
      <c r="A5" s="7">
        <v>8</v>
      </c>
      <c r="B5" s="4" t="s">
        <v>1</v>
      </c>
      <c r="C5" s="59"/>
    </row>
    <row r="6" spans="1:10" x14ac:dyDescent="0.25">
      <c r="C6" s="123" t="s">
        <v>181</v>
      </c>
    </row>
    <row r="7" spans="1:10" x14ac:dyDescent="0.25">
      <c r="C7" s="123"/>
      <c r="D7" s="58" t="s">
        <v>13</v>
      </c>
    </row>
    <row r="8" spans="1:10" x14ac:dyDescent="0.25">
      <c r="A8" s="7">
        <v>4</v>
      </c>
      <c r="B8" s="2" t="s">
        <v>153</v>
      </c>
      <c r="C8" s="50"/>
      <c r="D8" s="3"/>
    </row>
    <row r="9" spans="1:10" x14ac:dyDescent="0.25">
      <c r="B9" s="14" t="s">
        <v>98</v>
      </c>
      <c r="C9" s="60" t="s">
        <v>5</v>
      </c>
      <c r="D9" s="5"/>
      <c r="J9" s="10"/>
    </row>
    <row r="10" spans="1:10" x14ac:dyDescent="0.25">
      <c r="A10" s="7">
        <v>5</v>
      </c>
      <c r="B10" s="4" t="s">
        <v>11</v>
      </c>
      <c r="C10" s="61"/>
      <c r="D10" s="5"/>
    </row>
    <row r="11" spans="1:10" x14ac:dyDescent="0.25">
      <c r="C11" s="61"/>
      <c r="D11" s="124" t="s">
        <v>206</v>
      </c>
    </row>
    <row r="12" spans="1:10" x14ac:dyDescent="0.25">
      <c r="C12" s="61"/>
      <c r="D12" s="124"/>
      <c r="E12" s="2" t="s">
        <v>10</v>
      </c>
      <c r="F12" s="2"/>
    </row>
    <row r="13" spans="1:10" x14ac:dyDescent="0.25">
      <c r="A13" s="7">
        <v>3</v>
      </c>
      <c r="B13" s="2" t="s">
        <v>23</v>
      </c>
      <c r="C13" s="61"/>
      <c r="D13" s="124"/>
      <c r="J13" s="3"/>
    </row>
    <row r="14" spans="1:10" x14ac:dyDescent="0.25">
      <c r="B14" s="14" t="s">
        <v>99</v>
      </c>
      <c r="C14" s="62" t="s">
        <v>24</v>
      </c>
      <c r="D14" s="124"/>
    </row>
    <row r="15" spans="1:10" x14ac:dyDescent="0.25">
      <c r="A15" s="7">
        <v>6</v>
      </c>
      <c r="B15" s="4" t="s">
        <v>141</v>
      </c>
      <c r="C15" s="59"/>
      <c r="D15" s="5"/>
    </row>
    <row r="16" spans="1:10" x14ac:dyDescent="0.25">
      <c r="C16" s="123" t="s">
        <v>182</v>
      </c>
      <c r="D16" s="5"/>
    </row>
    <row r="17" spans="1:4" x14ac:dyDescent="0.25">
      <c r="C17" s="123"/>
      <c r="D17" s="63" t="s">
        <v>6</v>
      </c>
    </row>
    <row r="18" spans="1:4" x14ac:dyDescent="0.25">
      <c r="A18" s="7">
        <v>2</v>
      </c>
      <c r="B18" s="2" t="s">
        <v>142</v>
      </c>
      <c r="C18" s="50"/>
    </row>
    <row r="19" spans="1:4" x14ac:dyDescent="0.25">
      <c r="B19" s="14" t="s">
        <v>100</v>
      </c>
      <c r="C19" s="63" t="s">
        <v>6</v>
      </c>
    </row>
    <row r="20" spans="1:4" x14ac:dyDescent="0.25">
      <c r="A20" s="7">
        <v>7</v>
      </c>
      <c r="B20" s="4" t="s">
        <v>69</v>
      </c>
      <c r="C20" s="61"/>
    </row>
    <row r="21" spans="1:4" x14ac:dyDescent="0.25">
      <c r="C21" s="61"/>
    </row>
    <row r="22" spans="1:4" x14ac:dyDescent="0.25">
      <c r="C22" s="61"/>
    </row>
    <row r="23" spans="1:4" x14ac:dyDescent="0.25">
      <c r="C23" s="61"/>
    </row>
    <row r="24" spans="1:4" x14ac:dyDescent="0.25">
      <c r="A24" s="6" t="s">
        <v>9</v>
      </c>
      <c r="C24" s="61"/>
    </row>
    <row r="25" spans="1:4" x14ac:dyDescent="0.25">
      <c r="A25" s="7">
        <v>1</v>
      </c>
      <c r="B25" s="2" t="s">
        <v>136</v>
      </c>
      <c r="C25" s="61"/>
    </row>
    <row r="26" spans="1:4" x14ac:dyDescent="0.25">
      <c r="B26" s="14" t="s">
        <v>129</v>
      </c>
      <c r="C26" s="62" t="s">
        <v>25</v>
      </c>
    </row>
    <row r="27" spans="1:4" x14ac:dyDescent="0.25">
      <c r="A27" s="7">
        <v>8</v>
      </c>
      <c r="B27" s="4" t="s">
        <v>14</v>
      </c>
      <c r="C27" s="59"/>
    </row>
    <row r="28" spans="1:4" x14ac:dyDescent="0.25">
      <c r="C28" s="123" t="s">
        <v>183</v>
      </c>
    </row>
    <row r="29" spans="1:4" x14ac:dyDescent="0.25">
      <c r="C29" s="123"/>
      <c r="D29" s="62" t="s">
        <v>25</v>
      </c>
    </row>
    <row r="30" spans="1:4" x14ac:dyDescent="0.25">
      <c r="A30" s="7">
        <v>4</v>
      </c>
      <c r="B30" s="2" t="s">
        <v>152</v>
      </c>
      <c r="C30" s="50"/>
      <c r="D30" s="3"/>
    </row>
    <row r="31" spans="1:4" x14ac:dyDescent="0.25">
      <c r="B31" s="14" t="s">
        <v>101</v>
      </c>
      <c r="C31" s="60" t="s">
        <v>70</v>
      </c>
      <c r="D31" s="5"/>
    </row>
    <row r="32" spans="1:4" x14ac:dyDescent="0.25">
      <c r="A32" s="7">
        <v>5</v>
      </c>
      <c r="B32" s="4" t="s">
        <v>102</v>
      </c>
      <c r="C32" s="61"/>
      <c r="D32" s="5"/>
    </row>
    <row r="33" spans="1:6" ht="14.45" customHeight="1" x14ac:dyDescent="0.25">
      <c r="C33" s="61"/>
      <c r="D33" s="126" t="s">
        <v>205</v>
      </c>
    </row>
    <row r="34" spans="1:6" x14ac:dyDescent="0.25">
      <c r="C34" s="61"/>
      <c r="D34" s="126"/>
      <c r="E34" s="2" t="s">
        <v>17</v>
      </c>
      <c r="F34" s="2"/>
    </row>
    <row r="35" spans="1:6" x14ac:dyDescent="0.25">
      <c r="A35" s="7">
        <v>3</v>
      </c>
      <c r="B35" s="2" t="s">
        <v>145</v>
      </c>
      <c r="C35" s="61"/>
      <c r="D35" s="126"/>
    </row>
    <row r="36" spans="1:6" x14ac:dyDescent="0.25">
      <c r="B36" s="54" t="s">
        <v>126</v>
      </c>
      <c r="C36" s="62" t="s">
        <v>112</v>
      </c>
      <c r="D36" s="126"/>
    </row>
    <row r="37" spans="1:6" x14ac:dyDescent="0.25">
      <c r="A37" s="7">
        <v>6</v>
      </c>
      <c r="B37" s="4" t="s">
        <v>3</v>
      </c>
      <c r="C37" s="59"/>
      <c r="D37" s="5"/>
    </row>
    <row r="38" spans="1:6" x14ac:dyDescent="0.25">
      <c r="C38" s="123" t="s">
        <v>180</v>
      </c>
      <c r="D38" s="5"/>
    </row>
    <row r="39" spans="1:6" x14ac:dyDescent="0.25">
      <c r="C39" s="123"/>
      <c r="D39" s="62" t="s">
        <v>112</v>
      </c>
    </row>
    <row r="40" spans="1:6" x14ac:dyDescent="0.25">
      <c r="A40" s="7">
        <v>2</v>
      </c>
      <c r="B40" s="2" t="s">
        <v>15</v>
      </c>
      <c r="C40" s="50"/>
    </row>
    <row r="41" spans="1:6" x14ac:dyDescent="0.25">
      <c r="B41" s="14" t="s">
        <v>103</v>
      </c>
      <c r="C41" s="63" t="s">
        <v>7</v>
      </c>
    </row>
    <row r="42" spans="1:6" x14ac:dyDescent="0.25">
      <c r="A42" s="7">
        <v>7</v>
      </c>
      <c r="B42" s="4" t="s">
        <v>133</v>
      </c>
      <c r="C42" s="61"/>
    </row>
    <row r="43" spans="1:6" x14ac:dyDescent="0.25">
      <c r="C43" s="61"/>
    </row>
    <row r="44" spans="1:6" x14ac:dyDescent="0.25">
      <c r="C44" s="61"/>
    </row>
    <row r="45" spans="1:6" x14ac:dyDescent="0.25">
      <c r="C45" s="61"/>
    </row>
    <row r="46" spans="1:6" x14ac:dyDescent="0.25">
      <c r="A46" s="6" t="s">
        <v>18</v>
      </c>
      <c r="C46" s="61"/>
    </row>
    <row r="47" spans="1:6" x14ac:dyDescent="0.25">
      <c r="A47" s="7">
        <v>1</v>
      </c>
      <c r="B47" s="2" t="s">
        <v>135</v>
      </c>
      <c r="C47" s="61"/>
    </row>
    <row r="48" spans="1:6" x14ac:dyDescent="0.25">
      <c r="B48" s="14" t="s">
        <v>130</v>
      </c>
      <c r="C48" s="62" t="s">
        <v>111</v>
      </c>
    </row>
    <row r="49" spans="1:6" x14ac:dyDescent="0.25">
      <c r="A49" s="7">
        <v>8</v>
      </c>
      <c r="B49" s="4" t="s">
        <v>71</v>
      </c>
      <c r="C49" s="59"/>
    </row>
    <row r="50" spans="1:6" x14ac:dyDescent="0.25">
      <c r="C50" s="123" t="s">
        <v>185</v>
      </c>
    </row>
    <row r="51" spans="1:6" x14ac:dyDescent="0.25">
      <c r="C51" s="123"/>
      <c r="D51" s="62" t="s">
        <v>111</v>
      </c>
    </row>
    <row r="52" spans="1:6" x14ac:dyDescent="0.25">
      <c r="A52" s="7">
        <v>4</v>
      </c>
      <c r="B52" s="2" t="s">
        <v>27</v>
      </c>
      <c r="C52" s="50"/>
      <c r="D52" s="3"/>
    </row>
    <row r="53" spans="1:6" x14ac:dyDescent="0.25">
      <c r="B53" s="14" t="s">
        <v>104</v>
      </c>
      <c r="C53" s="60" t="s">
        <v>16</v>
      </c>
      <c r="D53" s="5"/>
    </row>
    <row r="54" spans="1:6" x14ac:dyDescent="0.25">
      <c r="A54" s="7">
        <v>5</v>
      </c>
      <c r="B54" s="4" t="s">
        <v>149</v>
      </c>
      <c r="C54" s="61"/>
      <c r="D54" s="5"/>
    </row>
    <row r="55" spans="1:6" ht="14.45" customHeight="1" x14ac:dyDescent="0.25">
      <c r="C55" s="61"/>
      <c r="D55" s="126" t="s">
        <v>204</v>
      </c>
    </row>
    <row r="56" spans="1:6" x14ac:dyDescent="0.25">
      <c r="C56" s="61"/>
      <c r="D56" s="126"/>
      <c r="E56" s="2" t="s">
        <v>20</v>
      </c>
      <c r="F56" s="2"/>
    </row>
    <row r="57" spans="1:6" x14ac:dyDescent="0.25">
      <c r="A57" s="7">
        <v>3</v>
      </c>
      <c r="B57" s="2" t="s">
        <v>26</v>
      </c>
      <c r="C57" s="61"/>
      <c r="D57" s="126"/>
    </row>
    <row r="58" spans="1:6" x14ac:dyDescent="0.25">
      <c r="B58" s="14" t="s">
        <v>105</v>
      </c>
      <c r="C58" s="62" t="s">
        <v>137</v>
      </c>
      <c r="D58" s="126"/>
    </row>
    <row r="59" spans="1:6" x14ac:dyDescent="0.25">
      <c r="A59" s="7">
        <v>6</v>
      </c>
      <c r="B59" s="4" t="s">
        <v>150</v>
      </c>
      <c r="C59" s="59"/>
      <c r="D59" s="5"/>
    </row>
    <row r="60" spans="1:6" x14ac:dyDescent="0.25">
      <c r="C60" s="125" t="s">
        <v>196</v>
      </c>
      <c r="D60" s="5"/>
    </row>
    <row r="61" spans="1:6" x14ac:dyDescent="0.25">
      <c r="C61" s="125"/>
      <c r="D61" s="63" t="s">
        <v>28</v>
      </c>
    </row>
    <row r="62" spans="1:6" x14ac:dyDescent="0.25">
      <c r="A62" s="7">
        <v>2</v>
      </c>
      <c r="B62" s="2" t="s">
        <v>146</v>
      </c>
      <c r="C62" s="50"/>
    </row>
    <row r="63" spans="1:6" x14ac:dyDescent="0.25">
      <c r="B63" s="54" t="s">
        <v>125</v>
      </c>
      <c r="C63" s="63" t="s">
        <v>28</v>
      </c>
    </row>
    <row r="64" spans="1:6" x14ac:dyDescent="0.25">
      <c r="A64" s="7">
        <v>7</v>
      </c>
      <c r="B64" s="4" t="s">
        <v>113</v>
      </c>
    </row>
    <row r="71" spans="4:4" x14ac:dyDescent="0.25">
      <c r="D71" s="124"/>
    </row>
    <row r="72" spans="4:4" x14ac:dyDescent="0.25">
      <c r="D72" s="124"/>
    </row>
    <row r="73" spans="4:4" x14ac:dyDescent="0.25">
      <c r="D73" s="124"/>
    </row>
    <row r="74" spans="4:4" x14ac:dyDescent="0.25">
      <c r="D74" s="124"/>
    </row>
  </sheetData>
  <mergeCells count="10">
    <mergeCell ref="D71:D74"/>
    <mergeCell ref="C50:C51"/>
    <mergeCell ref="D55:D58"/>
    <mergeCell ref="C60:C61"/>
    <mergeCell ref="C6:C7"/>
    <mergeCell ref="D11:D14"/>
    <mergeCell ref="C16:C17"/>
    <mergeCell ref="C28:C29"/>
    <mergeCell ref="D33:D36"/>
    <mergeCell ref="C38:C3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50" zoomScale="101" workbookViewId="0">
      <selection activeCell="G57" sqref="G57"/>
    </sheetView>
  </sheetViews>
  <sheetFormatPr defaultRowHeight="15" x14ac:dyDescent="0.25"/>
  <cols>
    <col min="2" max="2" width="28.42578125" customWidth="1"/>
    <col min="3" max="3" width="21" style="1" customWidth="1"/>
    <col min="4" max="4" width="21.85546875" style="1" customWidth="1"/>
  </cols>
  <sheetData>
    <row r="1" spans="1:6" x14ac:dyDescent="0.25">
      <c r="A1" t="s">
        <v>8</v>
      </c>
      <c r="C1" s="61"/>
    </row>
    <row r="2" spans="1:6" x14ac:dyDescent="0.25">
      <c r="A2" t="s">
        <v>0</v>
      </c>
      <c r="C2" s="61"/>
    </row>
    <row r="3" spans="1:6" x14ac:dyDescent="0.25">
      <c r="A3" s="2">
        <v>1</v>
      </c>
      <c r="B3" s="12" t="s">
        <v>31</v>
      </c>
      <c r="C3" s="64"/>
      <c r="D3" s="13"/>
    </row>
    <row r="4" spans="1:6" x14ac:dyDescent="0.25">
      <c r="B4" s="10"/>
      <c r="C4" s="65" t="s">
        <v>31</v>
      </c>
      <c r="D4" s="13"/>
    </row>
    <row r="5" spans="1:6" x14ac:dyDescent="0.25">
      <c r="A5" s="2">
        <v>8</v>
      </c>
      <c r="B5" s="15" t="s">
        <v>1</v>
      </c>
      <c r="C5" s="66"/>
      <c r="D5" s="13"/>
    </row>
    <row r="6" spans="1:6" x14ac:dyDescent="0.25">
      <c r="B6" s="16"/>
      <c r="C6" s="123" t="s">
        <v>186</v>
      </c>
      <c r="D6" s="13"/>
    </row>
    <row r="7" spans="1:6" x14ac:dyDescent="0.25">
      <c r="B7" s="16"/>
      <c r="C7" s="123"/>
      <c r="D7" s="68" t="s">
        <v>14</v>
      </c>
    </row>
    <row r="8" spans="1:6" x14ac:dyDescent="0.25">
      <c r="A8" s="2">
        <v>4</v>
      </c>
      <c r="B8" s="12" t="s">
        <v>154</v>
      </c>
      <c r="C8" s="67"/>
      <c r="D8" s="14"/>
    </row>
    <row r="9" spans="1:6" x14ac:dyDescent="0.25">
      <c r="B9" s="14" t="s">
        <v>106</v>
      </c>
      <c r="C9" s="68" t="s">
        <v>14</v>
      </c>
      <c r="D9" s="17"/>
    </row>
    <row r="10" spans="1:6" x14ac:dyDescent="0.25">
      <c r="A10" s="2">
        <v>5</v>
      </c>
      <c r="B10" s="15" t="s">
        <v>70</v>
      </c>
      <c r="C10" s="64"/>
      <c r="D10" s="17"/>
    </row>
    <row r="11" spans="1:6" x14ac:dyDescent="0.25">
      <c r="B11" s="16"/>
      <c r="C11" s="64"/>
      <c r="D11" s="124" t="s">
        <v>210</v>
      </c>
    </row>
    <row r="12" spans="1:6" x14ac:dyDescent="0.25">
      <c r="B12" s="16"/>
      <c r="C12" s="64"/>
      <c r="D12" s="124"/>
      <c r="E12" s="2" t="s">
        <v>10</v>
      </c>
      <c r="F12" s="2"/>
    </row>
    <row r="13" spans="1:6" x14ac:dyDescent="0.25">
      <c r="A13" s="2">
        <v>3</v>
      </c>
      <c r="B13" s="12" t="s">
        <v>139</v>
      </c>
      <c r="C13" s="64"/>
      <c r="D13" s="124"/>
    </row>
    <row r="14" spans="1:6" x14ac:dyDescent="0.25">
      <c r="B14" s="14" t="s">
        <v>107</v>
      </c>
      <c r="C14" s="65" t="s">
        <v>32</v>
      </c>
      <c r="D14" s="124"/>
    </row>
    <row r="15" spans="1:6" x14ac:dyDescent="0.25">
      <c r="A15" s="2">
        <v>6</v>
      </c>
      <c r="B15" s="15" t="s">
        <v>13</v>
      </c>
      <c r="C15" s="66"/>
      <c r="D15" s="17"/>
    </row>
    <row r="16" spans="1:6" x14ac:dyDescent="0.25">
      <c r="B16" s="16"/>
      <c r="C16" s="123" t="s">
        <v>188</v>
      </c>
      <c r="D16" s="17"/>
    </row>
    <row r="17" spans="1:9" x14ac:dyDescent="0.25">
      <c r="B17" s="16"/>
      <c r="C17" s="123"/>
      <c r="D17" s="69" t="s">
        <v>7</v>
      </c>
      <c r="I17" s="10"/>
    </row>
    <row r="18" spans="1:9" x14ac:dyDescent="0.25">
      <c r="A18" s="2">
        <v>2</v>
      </c>
      <c r="B18" s="12" t="s">
        <v>7</v>
      </c>
      <c r="C18" s="67"/>
      <c r="D18" s="13"/>
    </row>
    <row r="19" spans="1:9" x14ac:dyDescent="0.25">
      <c r="B19" s="10"/>
      <c r="C19" s="69" t="s">
        <v>7</v>
      </c>
      <c r="D19" s="13"/>
    </row>
    <row r="20" spans="1:9" x14ac:dyDescent="0.25">
      <c r="A20" s="2">
        <v>7</v>
      </c>
      <c r="B20" s="15" t="s">
        <v>1</v>
      </c>
      <c r="C20" s="64"/>
      <c r="D20" s="13"/>
    </row>
    <row r="21" spans="1:9" x14ac:dyDescent="0.25">
      <c r="B21" s="16"/>
      <c r="C21" s="64"/>
      <c r="D21" s="13"/>
    </row>
    <row r="22" spans="1:9" x14ac:dyDescent="0.25">
      <c r="B22" s="16"/>
      <c r="C22" s="64"/>
      <c r="D22" s="13"/>
    </row>
    <row r="23" spans="1:9" x14ac:dyDescent="0.25">
      <c r="B23" s="16"/>
      <c r="C23" s="64"/>
      <c r="D23" s="13"/>
    </row>
    <row r="24" spans="1:9" x14ac:dyDescent="0.25">
      <c r="A24" t="s">
        <v>9</v>
      </c>
      <c r="B24" s="16"/>
      <c r="C24" s="64"/>
      <c r="D24" s="13"/>
    </row>
    <row r="25" spans="1:9" x14ac:dyDescent="0.25">
      <c r="A25" s="2">
        <v>1</v>
      </c>
      <c r="B25" s="12" t="s">
        <v>11</v>
      </c>
      <c r="C25" s="64"/>
      <c r="D25" s="13"/>
    </row>
    <row r="26" spans="1:9" x14ac:dyDescent="0.25">
      <c r="B26" s="11"/>
      <c r="C26" s="65" t="s">
        <v>11</v>
      </c>
      <c r="D26" s="13"/>
    </row>
    <row r="27" spans="1:9" x14ac:dyDescent="0.25">
      <c r="A27" s="2">
        <v>8</v>
      </c>
      <c r="B27" s="15" t="s">
        <v>1</v>
      </c>
      <c r="C27" s="66"/>
      <c r="D27" s="13"/>
    </row>
    <row r="28" spans="1:9" x14ac:dyDescent="0.25">
      <c r="B28" s="16"/>
      <c r="C28" s="127" t="s">
        <v>195</v>
      </c>
      <c r="D28" s="13"/>
    </row>
    <row r="29" spans="1:9" x14ac:dyDescent="0.25">
      <c r="B29" s="16"/>
      <c r="C29" s="127"/>
      <c r="D29" s="68" t="s">
        <v>109</v>
      </c>
    </row>
    <row r="30" spans="1:9" x14ac:dyDescent="0.25">
      <c r="A30" s="2">
        <v>4</v>
      </c>
      <c r="B30" s="12" t="s">
        <v>131</v>
      </c>
      <c r="C30" s="67"/>
      <c r="D30" s="14"/>
    </row>
    <row r="31" spans="1:9" x14ac:dyDescent="0.25">
      <c r="B31" s="54" t="s">
        <v>122</v>
      </c>
      <c r="C31" s="68" t="s">
        <v>109</v>
      </c>
      <c r="D31" s="17"/>
    </row>
    <row r="32" spans="1:9" x14ac:dyDescent="0.25">
      <c r="A32" s="2">
        <v>5</v>
      </c>
      <c r="B32" s="15" t="s">
        <v>34</v>
      </c>
      <c r="C32" s="64"/>
      <c r="D32" s="17"/>
    </row>
    <row r="33" spans="1:6" x14ac:dyDescent="0.25">
      <c r="B33" s="16"/>
      <c r="C33" s="64"/>
      <c r="D33" s="124" t="s">
        <v>200</v>
      </c>
    </row>
    <row r="34" spans="1:6" x14ac:dyDescent="0.25">
      <c r="B34" s="16"/>
      <c r="C34" s="64"/>
      <c r="D34" s="124"/>
      <c r="E34" s="2" t="s">
        <v>17</v>
      </c>
      <c r="F34" s="2"/>
    </row>
    <row r="35" spans="1:6" x14ac:dyDescent="0.25">
      <c r="A35" s="2">
        <v>3</v>
      </c>
      <c r="B35" s="12" t="s">
        <v>143</v>
      </c>
      <c r="C35" s="64"/>
      <c r="D35" s="124"/>
    </row>
    <row r="36" spans="1:6" x14ac:dyDescent="0.25">
      <c r="B36" s="54" t="s">
        <v>124</v>
      </c>
      <c r="C36" s="70" t="s">
        <v>108</v>
      </c>
      <c r="D36" s="124"/>
    </row>
    <row r="37" spans="1:6" x14ac:dyDescent="0.25">
      <c r="A37" s="2">
        <v>6</v>
      </c>
      <c r="B37" s="15" t="s">
        <v>110</v>
      </c>
      <c r="C37" s="66"/>
      <c r="D37" s="17"/>
    </row>
    <row r="38" spans="1:6" x14ac:dyDescent="0.25">
      <c r="B38" s="16"/>
      <c r="C38" s="123" t="s">
        <v>187</v>
      </c>
      <c r="D38" s="17"/>
    </row>
    <row r="39" spans="1:6" x14ac:dyDescent="0.25">
      <c r="B39" s="16"/>
      <c r="C39" s="123"/>
      <c r="D39" s="70" t="s">
        <v>108</v>
      </c>
    </row>
    <row r="40" spans="1:6" x14ac:dyDescent="0.25">
      <c r="A40" s="2">
        <v>2</v>
      </c>
      <c r="B40" s="12" t="s">
        <v>33</v>
      </c>
      <c r="C40" s="67"/>
      <c r="D40" s="13"/>
    </row>
    <row r="41" spans="1:6" x14ac:dyDescent="0.25">
      <c r="B41" s="11"/>
      <c r="C41" s="69" t="s">
        <v>33</v>
      </c>
      <c r="D41" s="13"/>
    </row>
    <row r="42" spans="1:6" x14ac:dyDescent="0.25">
      <c r="A42" s="2">
        <v>7</v>
      </c>
      <c r="B42" s="15" t="s">
        <v>1</v>
      </c>
      <c r="C42" s="64"/>
      <c r="D42" s="13"/>
    </row>
    <row r="43" spans="1:6" x14ac:dyDescent="0.25">
      <c r="B43" s="16"/>
      <c r="C43" s="64"/>
      <c r="D43" s="13"/>
    </row>
    <row r="44" spans="1:6" x14ac:dyDescent="0.25">
      <c r="B44" s="16"/>
      <c r="C44" s="64"/>
      <c r="D44" s="13"/>
    </row>
    <row r="45" spans="1:6" x14ac:dyDescent="0.25">
      <c r="B45" s="16"/>
      <c r="C45" s="64"/>
      <c r="D45" s="13"/>
    </row>
    <row r="46" spans="1:6" x14ac:dyDescent="0.25">
      <c r="A46" t="s">
        <v>18</v>
      </c>
      <c r="B46" s="16"/>
      <c r="C46" s="64"/>
      <c r="D46" s="13"/>
    </row>
    <row r="47" spans="1:6" x14ac:dyDescent="0.25">
      <c r="A47" s="2">
        <v>1</v>
      </c>
      <c r="B47" s="12" t="s">
        <v>3</v>
      </c>
      <c r="C47" s="64"/>
      <c r="D47" s="13"/>
    </row>
    <row r="48" spans="1:6" x14ac:dyDescent="0.25">
      <c r="B48" s="14"/>
      <c r="C48" s="65" t="s">
        <v>3</v>
      </c>
      <c r="D48" s="13"/>
    </row>
    <row r="49" spans="1:6" x14ac:dyDescent="0.25">
      <c r="A49" s="2">
        <v>8</v>
      </c>
      <c r="B49" s="15" t="s">
        <v>1</v>
      </c>
      <c r="C49" s="66"/>
      <c r="D49" s="13"/>
    </row>
    <row r="50" spans="1:6" x14ac:dyDescent="0.25">
      <c r="B50" s="16"/>
      <c r="C50" s="123" t="s">
        <v>189</v>
      </c>
      <c r="D50" s="13"/>
    </row>
    <row r="51" spans="1:6" x14ac:dyDescent="0.25">
      <c r="B51" s="16"/>
      <c r="C51" s="123"/>
      <c r="D51" s="65" t="s">
        <v>3</v>
      </c>
    </row>
    <row r="52" spans="1:6" x14ac:dyDescent="0.25">
      <c r="A52" s="2">
        <v>4</v>
      </c>
      <c r="B52" s="12" t="s">
        <v>75</v>
      </c>
      <c r="C52" s="67"/>
      <c r="D52" s="14"/>
    </row>
    <row r="53" spans="1:6" x14ac:dyDescent="0.25">
      <c r="B53" s="14" t="s">
        <v>115</v>
      </c>
      <c r="C53" s="68" t="s">
        <v>36</v>
      </c>
      <c r="D53" s="17"/>
    </row>
    <row r="54" spans="1:6" x14ac:dyDescent="0.25">
      <c r="A54" s="2">
        <v>5</v>
      </c>
      <c r="B54" s="15" t="s">
        <v>140</v>
      </c>
      <c r="C54" s="64"/>
      <c r="D54" s="17"/>
    </row>
    <row r="55" spans="1:6" x14ac:dyDescent="0.25">
      <c r="B55" s="16"/>
      <c r="C55" s="64"/>
      <c r="D55" s="124" t="s">
        <v>215</v>
      </c>
    </row>
    <row r="56" spans="1:6" x14ac:dyDescent="0.25">
      <c r="B56" s="16"/>
      <c r="C56" s="64"/>
      <c r="D56" s="124"/>
      <c r="E56" s="2" t="s">
        <v>20</v>
      </c>
      <c r="F56" s="2"/>
    </row>
    <row r="57" spans="1:6" x14ac:dyDescent="0.25">
      <c r="A57" s="2">
        <v>3</v>
      </c>
      <c r="B57" s="12" t="s">
        <v>147</v>
      </c>
      <c r="C57" s="64"/>
      <c r="D57" s="124"/>
    </row>
    <row r="58" spans="1:6" x14ac:dyDescent="0.25">
      <c r="B58" s="14" t="s">
        <v>116</v>
      </c>
      <c r="C58" s="70" t="s">
        <v>26</v>
      </c>
      <c r="D58" s="124"/>
    </row>
    <row r="59" spans="1:6" x14ac:dyDescent="0.25">
      <c r="A59" s="2">
        <v>6</v>
      </c>
      <c r="B59" s="15" t="s">
        <v>76</v>
      </c>
      <c r="C59" s="66"/>
      <c r="D59" s="17"/>
    </row>
    <row r="60" spans="1:6" x14ac:dyDescent="0.25">
      <c r="B60" s="16"/>
      <c r="C60" s="123" t="s">
        <v>190</v>
      </c>
      <c r="D60" s="17"/>
    </row>
    <row r="61" spans="1:6" x14ac:dyDescent="0.25">
      <c r="B61" s="16"/>
      <c r="C61" s="123"/>
      <c r="D61" s="69" t="s">
        <v>69</v>
      </c>
    </row>
    <row r="62" spans="1:6" x14ac:dyDescent="0.25">
      <c r="A62" s="2">
        <v>2</v>
      </c>
      <c r="B62" s="12" t="s">
        <v>148</v>
      </c>
      <c r="C62" s="67"/>
      <c r="D62" s="13"/>
    </row>
    <row r="63" spans="1:6" x14ac:dyDescent="0.25">
      <c r="B63" s="14" t="s">
        <v>117</v>
      </c>
      <c r="C63" s="69" t="s">
        <v>69</v>
      </c>
      <c r="D63" s="13"/>
    </row>
    <row r="64" spans="1:6" x14ac:dyDescent="0.25">
      <c r="A64" s="2">
        <v>7</v>
      </c>
      <c r="B64" s="15" t="s">
        <v>16</v>
      </c>
      <c r="C64" s="64"/>
      <c r="D64" s="13"/>
    </row>
    <row r="65" spans="1:9" x14ac:dyDescent="0.25">
      <c r="B65" s="16"/>
      <c r="C65" s="64"/>
      <c r="D65" s="13"/>
    </row>
    <row r="66" spans="1:9" x14ac:dyDescent="0.25">
      <c r="B66" s="16"/>
      <c r="C66" s="64"/>
      <c r="D66" s="13"/>
    </row>
    <row r="67" spans="1:9" x14ac:dyDescent="0.25">
      <c r="B67" s="16"/>
      <c r="C67" s="64"/>
      <c r="D67" s="13"/>
    </row>
    <row r="68" spans="1:9" x14ac:dyDescent="0.25">
      <c r="B68" s="16"/>
      <c r="C68" s="64"/>
      <c r="D68" s="13"/>
    </row>
    <row r="69" spans="1:9" x14ac:dyDescent="0.25">
      <c r="A69" t="s">
        <v>29</v>
      </c>
      <c r="B69" s="16"/>
      <c r="C69" s="64"/>
      <c r="D69" s="13"/>
    </row>
    <row r="70" spans="1:9" x14ac:dyDescent="0.25">
      <c r="A70" s="2">
        <v>1</v>
      </c>
      <c r="B70" s="12" t="s">
        <v>119</v>
      </c>
      <c r="C70" s="64"/>
      <c r="D70" s="13"/>
    </row>
    <row r="71" spans="1:9" x14ac:dyDescent="0.25">
      <c r="B71" s="10"/>
      <c r="C71" s="65" t="s">
        <v>119</v>
      </c>
      <c r="D71" s="13"/>
    </row>
    <row r="72" spans="1:9" x14ac:dyDescent="0.25">
      <c r="A72" s="2">
        <v>8</v>
      </c>
      <c r="B72" s="15" t="s">
        <v>1</v>
      </c>
      <c r="C72" s="66"/>
      <c r="D72" s="13"/>
    </row>
    <row r="73" spans="1:9" x14ac:dyDescent="0.25">
      <c r="B73" s="16"/>
      <c r="C73" s="123" t="s">
        <v>191</v>
      </c>
      <c r="D73" s="13"/>
    </row>
    <row r="74" spans="1:9" x14ac:dyDescent="0.25">
      <c r="B74" s="16"/>
      <c r="C74" s="123"/>
      <c r="D74" s="65" t="s">
        <v>119</v>
      </c>
      <c r="I74" s="10"/>
    </row>
    <row r="75" spans="1:9" x14ac:dyDescent="0.25">
      <c r="A75" s="2">
        <v>4</v>
      </c>
      <c r="B75" s="12" t="s">
        <v>134</v>
      </c>
      <c r="C75" s="67"/>
      <c r="D75" s="14"/>
    </row>
    <row r="76" spans="1:9" x14ac:dyDescent="0.25">
      <c r="B76" s="54" t="s">
        <v>127</v>
      </c>
      <c r="C76" s="68" t="s">
        <v>118</v>
      </c>
      <c r="D76" s="17"/>
    </row>
    <row r="77" spans="1:9" x14ac:dyDescent="0.25">
      <c r="A77" s="2">
        <v>5</v>
      </c>
      <c r="B77" s="15" t="s">
        <v>37</v>
      </c>
      <c r="C77" s="64"/>
      <c r="D77" s="17"/>
    </row>
    <row r="78" spans="1:9" x14ac:dyDescent="0.25">
      <c r="B78" s="16"/>
      <c r="C78" s="64"/>
      <c r="D78" s="124" t="s">
        <v>199</v>
      </c>
    </row>
    <row r="79" spans="1:9" x14ac:dyDescent="0.25">
      <c r="B79" s="16"/>
      <c r="C79" s="64"/>
      <c r="D79" s="124"/>
      <c r="E79" s="2" t="s">
        <v>30</v>
      </c>
      <c r="F79" s="2"/>
    </row>
    <row r="80" spans="1:9" x14ac:dyDescent="0.25">
      <c r="A80" s="2">
        <v>3</v>
      </c>
      <c r="B80" s="12" t="s">
        <v>35</v>
      </c>
      <c r="C80" s="64"/>
      <c r="D80" s="124"/>
    </row>
    <row r="81" spans="1:4" x14ac:dyDescent="0.25">
      <c r="B81" s="54" t="s">
        <v>123</v>
      </c>
      <c r="C81" s="70" t="s">
        <v>73</v>
      </c>
      <c r="D81" s="124"/>
    </row>
    <row r="82" spans="1:4" x14ac:dyDescent="0.25">
      <c r="A82" s="2">
        <v>6</v>
      </c>
      <c r="B82" s="15" t="s">
        <v>144</v>
      </c>
      <c r="C82" s="66"/>
      <c r="D82" s="17"/>
    </row>
    <row r="83" spans="1:4" x14ac:dyDescent="0.25">
      <c r="B83" s="16"/>
      <c r="C83" s="123" t="s">
        <v>192</v>
      </c>
      <c r="D83" s="17"/>
    </row>
    <row r="84" spans="1:4" x14ac:dyDescent="0.25">
      <c r="B84" s="16"/>
      <c r="C84" s="123"/>
      <c r="D84" s="70" t="s">
        <v>73</v>
      </c>
    </row>
    <row r="85" spans="1:4" x14ac:dyDescent="0.25">
      <c r="A85" s="2">
        <v>2</v>
      </c>
      <c r="B85" s="12" t="s">
        <v>155</v>
      </c>
      <c r="C85" s="67"/>
      <c r="D85" s="13"/>
    </row>
    <row r="86" spans="1:4" x14ac:dyDescent="0.25">
      <c r="B86" s="14" t="s">
        <v>120</v>
      </c>
      <c r="C86" s="69" t="s">
        <v>72</v>
      </c>
      <c r="D86" s="13"/>
    </row>
    <row r="87" spans="1:4" x14ac:dyDescent="0.25">
      <c r="A87" s="2">
        <v>7</v>
      </c>
      <c r="B87" s="15" t="s">
        <v>74</v>
      </c>
      <c r="C87" s="64"/>
      <c r="D87" s="13"/>
    </row>
    <row r="88" spans="1:4" x14ac:dyDescent="0.25">
      <c r="C88" s="61"/>
    </row>
    <row r="89" spans="1:4" x14ac:dyDescent="0.25">
      <c r="C89" s="61"/>
    </row>
    <row r="90" spans="1:4" x14ac:dyDescent="0.25">
      <c r="C90" s="61"/>
    </row>
    <row r="91" spans="1:4" x14ac:dyDescent="0.25">
      <c r="C91" s="61"/>
    </row>
    <row r="92" spans="1:4" x14ac:dyDescent="0.25">
      <c r="C92" s="61"/>
    </row>
  </sheetData>
  <mergeCells count="12">
    <mergeCell ref="C83:C84"/>
    <mergeCell ref="C6:C7"/>
    <mergeCell ref="D11:D14"/>
    <mergeCell ref="C16:C17"/>
    <mergeCell ref="C28:C29"/>
    <mergeCell ref="D33:D36"/>
    <mergeCell ref="C38:C39"/>
    <mergeCell ref="C50:C51"/>
    <mergeCell ref="D55:D58"/>
    <mergeCell ref="C60:C61"/>
    <mergeCell ref="C73:C74"/>
    <mergeCell ref="D78:D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Schedule</vt:lpstr>
      <vt:lpstr>Varsity</vt:lpstr>
      <vt:lpstr>Reserve</vt:lpstr>
      <vt:lpstr>Pony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Pfirman</dc:creator>
  <cp:lastModifiedBy>Andy Geier</cp:lastModifiedBy>
  <dcterms:created xsi:type="dcterms:W3CDTF">2023-10-16T14:52:26Z</dcterms:created>
  <dcterms:modified xsi:type="dcterms:W3CDTF">2023-10-30T16:51:14Z</dcterms:modified>
</cp:coreProperties>
</file>